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us\Desktop\TITmat2026\"/>
    </mc:Choice>
  </mc:AlternateContent>
  <xr:revisionPtr revIDLastSave="0" documentId="13_ncr:1_{BEEA14E6-5227-4A5D-B331-8019BE41EB13}" xr6:coauthVersionLast="36" xr6:coauthVersionMax="36" xr10:uidLastSave="{00000000-0000-0000-0000-000000000000}"/>
  <bookViews>
    <workbookView xWindow="0" yWindow="0" windowWidth="17256" windowHeight="5556" activeTab="1" xr2:uid="{8D6CCAF1-7DC9-420B-9ECD-09CA0B71A063}"/>
  </bookViews>
  <sheets>
    <sheet name="Munka1" sheetId="1" r:id="rId1"/>
    <sheet name="Munka2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F24" i="2" l="1"/>
  <c r="AF25" i="2"/>
  <c r="Z24" i="2"/>
  <c r="T24" i="2"/>
  <c r="N24" i="2"/>
  <c r="H24" i="2"/>
  <c r="AG24" i="2" l="1"/>
  <c r="AF4" i="2"/>
  <c r="AF5" i="2"/>
  <c r="AF17" i="2"/>
  <c r="AF8" i="2"/>
  <c r="AF9" i="2"/>
  <c r="AF10" i="2"/>
  <c r="AF11" i="2"/>
  <c r="AF12" i="2"/>
  <c r="AF13" i="2"/>
  <c r="AF14" i="2"/>
  <c r="AF15" i="2"/>
  <c r="AF16" i="2"/>
  <c r="AF19" i="2"/>
  <c r="AF20" i="2"/>
  <c r="AF21" i="2"/>
  <c r="AF26" i="2"/>
  <c r="AF27" i="2"/>
  <c r="AF28" i="2"/>
  <c r="AF3" i="2"/>
  <c r="Z4" i="2"/>
  <c r="Z5" i="2"/>
  <c r="Z17" i="2"/>
  <c r="Z8" i="2"/>
  <c r="Z9" i="2"/>
  <c r="Z10" i="2"/>
  <c r="Z11" i="2"/>
  <c r="Z12" i="2"/>
  <c r="Z13" i="2"/>
  <c r="Z14" i="2"/>
  <c r="Z15" i="2"/>
  <c r="Z16" i="2"/>
  <c r="Z19" i="2"/>
  <c r="Z20" i="2"/>
  <c r="Z21" i="2"/>
  <c r="Z25" i="2"/>
  <c r="Z26" i="2"/>
  <c r="Z27" i="2"/>
  <c r="Z28" i="2"/>
  <c r="Z3" i="2"/>
  <c r="T4" i="2"/>
  <c r="T5" i="2"/>
  <c r="T17" i="2"/>
  <c r="T8" i="2"/>
  <c r="T9" i="2"/>
  <c r="T10" i="2"/>
  <c r="T11" i="2"/>
  <c r="T12" i="2"/>
  <c r="T13" i="2"/>
  <c r="T14" i="2"/>
  <c r="T15" i="2"/>
  <c r="T16" i="2"/>
  <c r="T19" i="2"/>
  <c r="T20" i="2"/>
  <c r="T21" i="2"/>
  <c r="T25" i="2"/>
  <c r="T26" i="2"/>
  <c r="T27" i="2"/>
  <c r="T28" i="2"/>
  <c r="T3" i="2"/>
  <c r="N4" i="2"/>
  <c r="N5" i="2"/>
  <c r="N17" i="2"/>
  <c r="N8" i="2"/>
  <c r="N9" i="2"/>
  <c r="N10" i="2"/>
  <c r="N11" i="2"/>
  <c r="N12" i="2"/>
  <c r="N13" i="2"/>
  <c r="N14" i="2"/>
  <c r="N15" i="2"/>
  <c r="N16" i="2"/>
  <c r="N19" i="2"/>
  <c r="N20" i="2"/>
  <c r="N21" i="2"/>
  <c r="N25" i="2"/>
  <c r="N26" i="2"/>
  <c r="N27" i="2"/>
  <c r="N28" i="2"/>
  <c r="N3" i="2"/>
  <c r="H20" i="2"/>
  <c r="H21" i="2"/>
  <c r="H25" i="2"/>
  <c r="H26" i="2"/>
  <c r="H27" i="2"/>
  <c r="H28" i="2"/>
  <c r="H19" i="2"/>
  <c r="H4" i="2"/>
  <c r="H5" i="2"/>
  <c r="H17" i="2"/>
  <c r="H3" i="2"/>
  <c r="H9" i="2"/>
  <c r="H10" i="2"/>
  <c r="H11" i="2"/>
  <c r="H12" i="2"/>
  <c r="H13" i="2"/>
  <c r="H14" i="2"/>
  <c r="H15" i="2"/>
  <c r="H16" i="2"/>
  <c r="H8" i="2"/>
  <c r="AG13" i="2" l="1"/>
  <c r="AG12" i="2"/>
  <c r="AG19" i="2"/>
  <c r="AG11" i="2"/>
  <c r="AG8" i="2"/>
  <c r="AG9" i="2"/>
  <c r="AG26" i="2"/>
  <c r="AG16" i="2"/>
  <c r="AG3" i="2"/>
  <c r="AG25" i="2"/>
  <c r="AG21" i="2"/>
  <c r="AG28" i="2"/>
  <c r="AG10" i="2"/>
  <c r="AG27" i="2"/>
  <c r="AG15" i="2"/>
  <c r="AG17" i="2"/>
  <c r="AG14" i="2"/>
  <c r="AG5" i="2"/>
  <c r="AG20" i="2"/>
  <c r="AG4" i="2"/>
</calcChain>
</file>

<file path=xl/sharedStrings.xml><?xml version="1.0" encoding="utf-8"?>
<sst xmlns="http://schemas.openxmlformats.org/spreadsheetml/2006/main" count="192" uniqueCount="66">
  <si>
    <t>Név</t>
  </si>
  <si>
    <t>felkészítő tanár</t>
  </si>
  <si>
    <t>felkészítő tanár/kapcsolattartó e-mail címe</t>
  </si>
  <si>
    <t xml:space="preserve">iskola neve </t>
  </si>
  <si>
    <t>iskola címe</t>
  </si>
  <si>
    <t>Linderberger János Máté</t>
  </si>
  <si>
    <t>6.</t>
  </si>
  <si>
    <t>Alekszáné Lipták Éva</t>
  </si>
  <si>
    <t>liptakeva0312@gmail.com</t>
  </si>
  <si>
    <t>Savio Szent Domonkos Katolikus Általános Iskola és Óvoda</t>
  </si>
  <si>
    <t>5600 Békéscsaba, Szarvasi út 31.</t>
  </si>
  <si>
    <t>Molnár Miklós</t>
  </si>
  <si>
    <t>Sáfián Bálint</t>
  </si>
  <si>
    <t>Bálint Eliza</t>
  </si>
  <si>
    <t>Hőgye Valéria</t>
  </si>
  <si>
    <t>Szlovák Gimnázium, Általános Iskola, Óvoda és Kollégium</t>
  </si>
  <si>
    <t>5600 Békéscsaba, Meteor u. 12.</t>
  </si>
  <si>
    <t>szlovak@szlovak-bcs.edu.hu</t>
  </si>
  <si>
    <t>Adamicska Linda</t>
  </si>
  <si>
    <t>nagyceli@gmail.com</t>
  </si>
  <si>
    <t>Nagy Celesztina</t>
  </si>
  <si>
    <t>Mátyás Király Katolikus Általános Iskola és Óvoda</t>
  </si>
  <si>
    <t>5948 Kaszaper , Szent Gellért tér 2.</t>
  </si>
  <si>
    <t>Csóti Máté</t>
  </si>
  <si>
    <t>Faragó Evelin</t>
  </si>
  <si>
    <t>Husvéth Linett</t>
  </si>
  <si>
    <t>5.</t>
  </si>
  <si>
    <t>Páger Kristóf</t>
  </si>
  <si>
    <t>Prágai Lia Ágnes</t>
  </si>
  <si>
    <t>Virág Kamilla</t>
  </si>
  <si>
    <t>Lippai Tamás</t>
  </si>
  <si>
    <t>Szabad Ilona Szilvia</t>
  </si>
  <si>
    <t>szabad.ilona61@gmail.com</t>
  </si>
  <si>
    <t>Szent Orsolya Római Katolikus Általános Iskola</t>
  </si>
  <si>
    <t>5744 Kevermes, Battonyai u. 6.</t>
  </si>
  <si>
    <t>Ottlakán Milán</t>
  </si>
  <si>
    <t>7.</t>
  </si>
  <si>
    <t>Gyaraki Patrik Márk</t>
  </si>
  <si>
    <t>8.</t>
  </si>
  <si>
    <t>Hovanecz Lilien</t>
  </si>
  <si>
    <t>Kender Laura Adrienn</t>
  </si>
  <si>
    <t>Bozsó-Papp Andrea</t>
  </si>
  <si>
    <t>ruck.andi33@gmail.com</t>
  </si>
  <si>
    <t>Savio Szent Domonkos Katolikus Általános Iskola és Óvoda Nagybánhegyes</t>
  </si>
  <si>
    <t>5668 Nagybánhegyes, Kossuth u. 66.</t>
  </si>
  <si>
    <t>Knop Csaba</t>
  </si>
  <si>
    <t>Molnár Tamara</t>
  </si>
  <si>
    <t>Rolán Richárd</t>
  </si>
  <si>
    <t>1. forduló</t>
  </si>
  <si>
    <t>2. forduló</t>
  </si>
  <si>
    <t>3. forduló</t>
  </si>
  <si>
    <t>4.</t>
  </si>
  <si>
    <t>4. forduló</t>
  </si>
  <si>
    <t>5. forduló</t>
  </si>
  <si>
    <t>Döntő</t>
  </si>
  <si>
    <t>5. osztály</t>
  </si>
  <si>
    <t>össz.</t>
  </si>
  <si>
    <t>6. osztály</t>
  </si>
  <si>
    <t>7. osztály</t>
  </si>
  <si>
    <t>8. osztály</t>
  </si>
  <si>
    <t>-</t>
  </si>
  <si>
    <t>Keve Noémi</t>
  </si>
  <si>
    <t>Bánfi Liliána</t>
  </si>
  <si>
    <t>?2</t>
  </si>
  <si>
    <t>Papp Anikó</t>
  </si>
  <si>
    <t>kevepappaniko@gmail.com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</si>
</sst>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z val="10"/>
      <color indexed="10"/>
      <name val="Arial"/>
      <family val="2"/>
      <charset val="238"/>
    </font>
    <font>
      <sz val="11"/>
      <color rgb="FF5E5E5E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88">
    <xf numFmtId="0" fontId="0" fillId="0" borderId="0" xfId="0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 applyAlignment="1">
      <alignment horizontal="center"/>
    </xf>
    <xf numFmtId="0" fontId="2" fillId="0" borderId="4" xfId="1" applyBorder="1"/>
    <xf numFmtId="0" fontId="0" fillId="0" borderId="4" xfId="0" applyBorder="1"/>
    <xf numFmtId="0" fontId="0" fillId="0" borderId="4" xfId="0" applyFont="1" applyBorder="1" applyAlignment="1">
      <alignment horizontal="center"/>
    </xf>
    <xf numFmtId="0" fontId="0" fillId="0" borderId="5" xfId="0" applyBorder="1"/>
    <xf numFmtId="0" fontId="1" fillId="0" borderId="0" xfId="0" applyFont="1" applyBorder="1"/>
    <xf numFmtId="0" fontId="2" fillId="0" borderId="0" xfId="1" applyBorder="1"/>
    <xf numFmtId="0" fontId="0" fillId="0" borderId="0" xfId="0" applyBorder="1"/>
    <xf numFmtId="0" fontId="1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4" xfId="0" applyFill="1" applyBorder="1"/>
    <xf numFmtId="0" fontId="1" fillId="0" borderId="4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0" fontId="1" fillId="0" borderId="0" xfId="0" quotePrefix="1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/>
    <xf numFmtId="0" fontId="0" fillId="0" borderId="15" xfId="0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17" xfId="0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1" xfId="0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22" xfId="0" applyBorder="1"/>
    <xf numFmtId="0" fontId="1" fillId="2" borderId="5" xfId="0" applyFont="1" applyFill="1" applyBorder="1"/>
    <xf numFmtId="0" fontId="1" fillId="2" borderId="13" xfId="0" applyFont="1" applyFill="1" applyBorder="1"/>
    <xf numFmtId="0" fontId="1" fillId="0" borderId="24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9" xfId="0" applyBorder="1" applyAlignment="1">
      <alignment horizontal="center"/>
    </xf>
    <xf numFmtId="0" fontId="1" fillId="0" borderId="30" xfId="0" applyFont="1" applyBorder="1" applyAlignment="1">
      <alignment horizontal="center"/>
    </xf>
    <xf numFmtId="0" fontId="1" fillId="0" borderId="31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0" fillId="0" borderId="26" xfId="0" quotePrefix="1" applyBorder="1" applyAlignment="1">
      <alignment horizontal="center"/>
    </xf>
    <xf numFmtId="0" fontId="0" fillId="0" borderId="33" xfId="0" applyFill="1" applyBorder="1" applyAlignment="1">
      <alignment horizontal="center"/>
    </xf>
    <xf numFmtId="0" fontId="0" fillId="0" borderId="34" xfId="0" applyFill="1" applyBorder="1" applyAlignment="1">
      <alignment horizontal="center"/>
    </xf>
    <xf numFmtId="0" fontId="0" fillId="0" borderId="35" xfId="0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32" xfId="0" applyFont="1" applyFill="1" applyBorder="1"/>
    <xf numFmtId="0" fontId="0" fillId="0" borderId="0" xfId="0" applyFill="1" applyBorder="1" applyAlignment="1">
      <alignment horizontal="center"/>
    </xf>
    <xf numFmtId="0" fontId="0" fillId="0" borderId="0" xfId="0" applyFill="1" applyBorder="1"/>
    <xf numFmtId="0" fontId="0" fillId="0" borderId="36" xfId="0" applyBorder="1" applyAlignment="1">
      <alignment horizontal="center"/>
    </xf>
    <xf numFmtId="0" fontId="3" fillId="0" borderId="37" xfId="0" applyFont="1" applyFill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1" fillId="0" borderId="5" xfId="0" applyFont="1" applyBorder="1"/>
    <xf numFmtId="0" fontId="1" fillId="0" borderId="13" xfId="0" applyFont="1" applyBorder="1"/>
    <xf numFmtId="0" fontId="1" fillId="0" borderId="5" xfId="0" applyFont="1" applyFill="1" applyBorder="1"/>
    <xf numFmtId="0" fontId="1" fillId="0" borderId="8" xfId="0" applyFont="1" applyFill="1" applyBorder="1"/>
    <xf numFmtId="0" fontId="0" fillId="0" borderId="17" xfId="0" quotePrefix="1" applyBorder="1" applyAlignment="1">
      <alignment horizontal="center"/>
    </xf>
    <xf numFmtId="0" fontId="0" fillId="0" borderId="4" xfId="0" quotePrefix="1" applyBorder="1" applyAlignment="1">
      <alignment horizontal="center"/>
    </xf>
    <xf numFmtId="0" fontId="0" fillId="0" borderId="0" xfId="0" applyAlignment="1">
      <alignment horizontal="right"/>
    </xf>
    <xf numFmtId="0" fontId="0" fillId="0" borderId="4" xfId="0" applyFont="1" applyFill="1" applyBorder="1" applyAlignment="1">
      <alignment horizontal="left"/>
    </xf>
    <xf numFmtId="0" fontId="5" fillId="0" borderId="4" xfId="0" applyFont="1" applyBorder="1" applyAlignment="1">
      <alignment horizontal="left" vertical="center"/>
    </xf>
    <xf numFmtId="0" fontId="1" fillId="3" borderId="4" xfId="0" applyFont="1" applyFill="1" applyBorder="1"/>
    <xf numFmtId="0" fontId="0" fillId="4" borderId="4" xfId="0" applyFont="1" applyFill="1" applyBorder="1"/>
    <xf numFmtId="0" fontId="1" fillId="5" borderId="4" xfId="0" applyFont="1" applyFill="1" applyBorder="1"/>
    <xf numFmtId="0" fontId="0" fillId="6" borderId="4" xfId="0" applyFill="1" applyBorder="1"/>
    <xf numFmtId="0" fontId="0" fillId="6" borderId="4" xfId="0" applyFont="1" applyFill="1" applyBorder="1" applyAlignment="1">
      <alignment horizontal="left"/>
    </xf>
    <xf numFmtId="0" fontId="1" fillId="0" borderId="0" xfId="0" applyFont="1"/>
    <xf numFmtId="0" fontId="4" fillId="0" borderId="14" xfId="0" applyFont="1" applyBorder="1" applyAlignment="1">
      <alignment horizontal="center"/>
    </xf>
    <xf numFmtId="0" fontId="4" fillId="0" borderId="3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1" xfId="0" applyFont="1" applyBorder="1"/>
    <xf numFmtId="0" fontId="3" fillId="0" borderId="23" xfId="0" applyFont="1" applyFill="1" applyBorder="1" applyAlignment="1">
      <alignment horizontal="center"/>
    </xf>
    <xf numFmtId="0" fontId="0" fillId="2" borderId="15" xfId="0" applyFont="1" applyFill="1" applyBorder="1"/>
    <xf numFmtId="0" fontId="1" fillId="2" borderId="11" xfId="0" applyFont="1" applyFill="1" applyBorder="1"/>
    <xf numFmtId="0" fontId="0" fillId="0" borderId="39" xfId="0" applyBorder="1" applyAlignment="1">
      <alignment horizontal="center"/>
    </xf>
    <xf numFmtId="0" fontId="0" fillId="7" borderId="4" xfId="0" applyFont="1" applyFill="1" applyBorder="1"/>
    <xf numFmtId="0" fontId="1" fillId="0" borderId="40" xfId="0" applyFont="1" applyBorder="1" applyAlignment="1">
      <alignment horizontal="center"/>
    </xf>
    <xf numFmtId="0" fontId="0" fillId="0" borderId="4" xfId="0" quotePrefix="1" applyFill="1" applyBorder="1" applyAlignment="1">
      <alignment horizontal="center"/>
    </xf>
  </cellXfs>
  <cellStyles count="2">
    <cellStyle name="Hivatkozás" xfId="1" builtinId="8"/>
    <cellStyle name="Normál" xfId="0" builtinId="0"/>
  </cellStyles>
  <dxfs count="0"/>
  <tableStyles count="0" defaultTableStyle="TableStyleMedium2" defaultPivotStyle="PivotStyleLight16"/>
  <colors>
    <mruColors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szabad.ilona61@gmail.com" TargetMode="External"/><Relationship Id="rId13" Type="http://schemas.openxmlformats.org/officeDocument/2006/relationships/hyperlink" Target="mailto:szlovak@szlovak-bcs.edu.hu" TargetMode="External"/><Relationship Id="rId18" Type="http://schemas.openxmlformats.org/officeDocument/2006/relationships/printerSettings" Target="../printerSettings/printerSettings1.bin"/><Relationship Id="rId3" Type="http://schemas.openxmlformats.org/officeDocument/2006/relationships/hyperlink" Target="mailto:nagyceli@gmail.com" TargetMode="External"/><Relationship Id="rId7" Type="http://schemas.openxmlformats.org/officeDocument/2006/relationships/hyperlink" Target="mailto:liptakeva0312@gmail.com" TargetMode="External"/><Relationship Id="rId12" Type="http://schemas.openxmlformats.org/officeDocument/2006/relationships/hyperlink" Target="mailto:liptakeva0312@gmail.com" TargetMode="External"/><Relationship Id="rId17" Type="http://schemas.openxmlformats.org/officeDocument/2006/relationships/hyperlink" Target="mailto:nagybanhegyes.savio@gmail.com" TargetMode="External"/><Relationship Id="rId2" Type="http://schemas.openxmlformats.org/officeDocument/2006/relationships/hyperlink" Target="mailto:nagyceli@gmail.com" TargetMode="External"/><Relationship Id="rId16" Type="http://schemas.openxmlformats.org/officeDocument/2006/relationships/hyperlink" Target="mailto:nagybanhegyes.savio@gmail.com" TargetMode="External"/><Relationship Id="rId1" Type="http://schemas.openxmlformats.org/officeDocument/2006/relationships/hyperlink" Target="mailto:liptakeva0312@gmail.com" TargetMode="External"/><Relationship Id="rId6" Type="http://schemas.openxmlformats.org/officeDocument/2006/relationships/hyperlink" Target="mailto:nagyceli@gmail.com" TargetMode="External"/><Relationship Id="rId11" Type="http://schemas.openxmlformats.org/officeDocument/2006/relationships/hyperlink" Target="mailto:nagyceli@gmail.com" TargetMode="External"/><Relationship Id="rId5" Type="http://schemas.openxmlformats.org/officeDocument/2006/relationships/hyperlink" Target="mailto:nagyceli@gmail.com" TargetMode="External"/><Relationship Id="rId15" Type="http://schemas.openxmlformats.org/officeDocument/2006/relationships/hyperlink" Target="mailto:nagybanhegyes.savio@gmail.com" TargetMode="External"/><Relationship Id="rId10" Type="http://schemas.openxmlformats.org/officeDocument/2006/relationships/hyperlink" Target="mailto:nagyceli@gmail.com" TargetMode="External"/><Relationship Id="rId4" Type="http://schemas.openxmlformats.org/officeDocument/2006/relationships/hyperlink" Target="mailto:nagyceli@gmail.com" TargetMode="External"/><Relationship Id="rId9" Type="http://schemas.openxmlformats.org/officeDocument/2006/relationships/hyperlink" Target="mailto:szabad.ilona61@gmail.com" TargetMode="External"/><Relationship Id="rId14" Type="http://schemas.openxmlformats.org/officeDocument/2006/relationships/hyperlink" Target="mailto:savioiskola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D46076-F964-49AB-8CF6-C44B9CE3AF16}">
  <dimension ref="A1:I23"/>
  <sheetViews>
    <sheetView zoomScaleNormal="100" workbookViewId="0"/>
  </sheetViews>
  <sheetFormatPr defaultRowHeight="14.4" x14ac:dyDescent="0.3"/>
  <cols>
    <col min="2" max="2" width="21.44140625" customWidth="1"/>
    <col min="3" max="3" width="4.6640625" customWidth="1"/>
    <col min="4" max="4" width="19.109375" customWidth="1"/>
    <col min="5" max="5" width="27.109375" customWidth="1"/>
    <col min="6" max="6" width="63" customWidth="1"/>
    <col min="7" max="7" width="23.33203125" customWidth="1"/>
    <col min="8" max="8" width="15.6640625" style="11" customWidth="1"/>
    <col min="9" max="9" width="21.44140625" customWidth="1"/>
    <col min="10" max="10" width="7.6640625" customWidth="1"/>
    <col min="11" max="11" width="10.5546875" customWidth="1"/>
  </cols>
  <sheetData>
    <row r="1" spans="1:9" x14ac:dyDescent="0.3">
      <c r="B1" s="1" t="s">
        <v>0</v>
      </c>
      <c r="C1" s="2"/>
      <c r="D1" s="2" t="s">
        <v>1</v>
      </c>
      <c r="E1" s="3" t="s">
        <v>2</v>
      </c>
      <c r="F1" s="2" t="s">
        <v>3</v>
      </c>
      <c r="G1" s="3" t="s">
        <v>4</v>
      </c>
      <c r="H1" s="9"/>
    </row>
    <row r="2" spans="1:9" x14ac:dyDescent="0.3">
      <c r="A2">
        <v>1</v>
      </c>
      <c r="B2" s="71" t="s">
        <v>5</v>
      </c>
      <c r="C2" s="4" t="s">
        <v>6</v>
      </c>
      <c r="D2" s="6" t="s">
        <v>7</v>
      </c>
      <c r="E2" s="5" t="s">
        <v>8</v>
      </c>
      <c r="F2" s="6" t="s">
        <v>9</v>
      </c>
      <c r="G2" s="8" t="s">
        <v>10</v>
      </c>
      <c r="H2" s="10"/>
    </row>
    <row r="3" spans="1:9" x14ac:dyDescent="0.3">
      <c r="A3">
        <v>2</v>
      </c>
      <c r="B3" s="71" t="s">
        <v>11</v>
      </c>
      <c r="C3" s="4" t="s">
        <v>6</v>
      </c>
      <c r="D3" s="6" t="s">
        <v>7</v>
      </c>
      <c r="E3" s="5" t="s">
        <v>8</v>
      </c>
      <c r="F3" s="6" t="s">
        <v>9</v>
      </c>
      <c r="G3" s="8" t="s">
        <v>10</v>
      </c>
      <c r="H3" s="10"/>
    </row>
    <row r="4" spans="1:9" x14ac:dyDescent="0.3">
      <c r="A4">
        <v>3</v>
      </c>
      <c r="B4" s="71" t="s">
        <v>12</v>
      </c>
      <c r="C4" s="4" t="s">
        <v>6</v>
      </c>
      <c r="D4" s="6" t="s">
        <v>7</v>
      </c>
      <c r="E4" s="5" t="s">
        <v>8</v>
      </c>
      <c r="F4" s="6" t="s">
        <v>9</v>
      </c>
      <c r="G4" s="8" t="s">
        <v>10</v>
      </c>
      <c r="H4" s="10"/>
    </row>
    <row r="5" spans="1:9" x14ac:dyDescent="0.3">
      <c r="A5">
        <v>4</v>
      </c>
      <c r="B5" s="72" t="s">
        <v>13</v>
      </c>
      <c r="C5" s="7">
        <v>5</v>
      </c>
      <c r="D5" s="6" t="s">
        <v>14</v>
      </c>
      <c r="E5" s="5" t="s">
        <v>17</v>
      </c>
      <c r="F5" s="6" t="s">
        <v>15</v>
      </c>
      <c r="G5" s="8" t="s">
        <v>16</v>
      </c>
      <c r="H5" s="10"/>
    </row>
    <row r="6" spans="1:9" x14ac:dyDescent="0.3">
      <c r="A6">
        <v>5</v>
      </c>
      <c r="B6" s="73" t="s">
        <v>18</v>
      </c>
      <c r="C6" s="4" t="s">
        <v>6</v>
      </c>
      <c r="D6" s="6" t="s">
        <v>20</v>
      </c>
      <c r="E6" s="5" t="s">
        <v>19</v>
      </c>
      <c r="F6" s="6" t="s">
        <v>21</v>
      </c>
      <c r="G6" s="8" t="s">
        <v>22</v>
      </c>
      <c r="H6" s="10"/>
    </row>
    <row r="7" spans="1:9" x14ac:dyDescent="0.3">
      <c r="A7">
        <v>6</v>
      </c>
      <c r="B7" s="73" t="s">
        <v>23</v>
      </c>
      <c r="C7" s="4" t="s">
        <v>6</v>
      </c>
      <c r="D7" s="6" t="s">
        <v>20</v>
      </c>
      <c r="E7" s="5" t="s">
        <v>19</v>
      </c>
      <c r="F7" s="6" t="s">
        <v>21</v>
      </c>
      <c r="G7" s="8" t="s">
        <v>22</v>
      </c>
      <c r="H7" s="10"/>
    </row>
    <row r="8" spans="1:9" x14ac:dyDescent="0.3">
      <c r="A8">
        <v>7</v>
      </c>
      <c r="B8" s="73" t="s">
        <v>24</v>
      </c>
      <c r="C8" s="4" t="s">
        <v>6</v>
      </c>
      <c r="D8" s="6" t="s">
        <v>20</v>
      </c>
      <c r="E8" s="5" t="s">
        <v>19</v>
      </c>
      <c r="F8" s="6" t="s">
        <v>21</v>
      </c>
      <c r="G8" s="8" t="s">
        <v>22</v>
      </c>
      <c r="H8" s="10"/>
    </row>
    <row r="9" spans="1:9" x14ac:dyDescent="0.3">
      <c r="A9">
        <v>8</v>
      </c>
      <c r="B9" s="73" t="s">
        <v>25</v>
      </c>
      <c r="C9" s="7" t="s">
        <v>26</v>
      </c>
      <c r="D9" s="6" t="s">
        <v>20</v>
      </c>
      <c r="E9" s="5" t="s">
        <v>19</v>
      </c>
      <c r="F9" s="6" t="s">
        <v>21</v>
      </c>
      <c r="G9" s="8" t="s">
        <v>22</v>
      </c>
      <c r="H9" s="10"/>
    </row>
    <row r="10" spans="1:9" x14ac:dyDescent="0.3">
      <c r="A10">
        <v>9</v>
      </c>
      <c r="B10" s="73" t="s">
        <v>27</v>
      </c>
      <c r="C10" s="4" t="s">
        <v>6</v>
      </c>
      <c r="D10" s="6" t="s">
        <v>20</v>
      </c>
      <c r="E10" s="5" t="s">
        <v>19</v>
      </c>
      <c r="F10" s="6" t="s">
        <v>21</v>
      </c>
      <c r="G10" s="8" t="s">
        <v>22</v>
      </c>
      <c r="H10" s="10"/>
    </row>
    <row r="11" spans="1:9" x14ac:dyDescent="0.3">
      <c r="A11">
        <v>10</v>
      </c>
      <c r="B11" s="73" t="s">
        <v>28</v>
      </c>
      <c r="C11" s="7" t="s">
        <v>26</v>
      </c>
      <c r="D11" s="6" t="s">
        <v>20</v>
      </c>
      <c r="E11" s="5" t="s">
        <v>19</v>
      </c>
      <c r="F11" s="6" t="s">
        <v>21</v>
      </c>
      <c r="G11" s="8" t="s">
        <v>22</v>
      </c>
      <c r="H11" s="10"/>
    </row>
    <row r="12" spans="1:9" x14ac:dyDescent="0.3">
      <c r="A12">
        <v>11</v>
      </c>
      <c r="B12" s="73" t="s">
        <v>29</v>
      </c>
      <c r="C12" s="4" t="s">
        <v>6</v>
      </c>
      <c r="D12" s="6" t="s">
        <v>20</v>
      </c>
      <c r="E12" s="5" t="s">
        <v>19</v>
      </c>
      <c r="F12" s="6" t="s">
        <v>21</v>
      </c>
      <c r="G12" s="8" t="s">
        <v>22</v>
      </c>
      <c r="H12" s="10"/>
    </row>
    <row r="13" spans="1:9" x14ac:dyDescent="0.3">
      <c r="A13">
        <v>12</v>
      </c>
      <c r="B13" s="85" t="s">
        <v>30</v>
      </c>
      <c r="C13" s="4">
        <v>6</v>
      </c>
      <c r="D13" s="6" t="s">
        <v>31</v>
      </c>
      <c r="E13" s="5" t="s">
        <v>32</v>
      </c>
      <c r="F13" s="6" t="s">
        <v>33</v>
      </c>
      <c r="G13" s="8" t="s">
        <v>34</v>
      </c>
      <c r="H13" s="10"/>
    </row>
    <row r="14" spans="1:9" x14ac:dyDescent="0.3">
      <c r="A14">
        <v>13</v>
      </c>
      <c r="B14" s="85" t="s">
        <v>35</v>
      </c>
      <c r="C14" s="4" t="s">
        <v>6</v>
      </c>
      <c r="D14" s="6" t="s">
        <v>31</v>
      </c>
      <c r="E14" s="5" t="s">
        <v>32</v>
      </c>
      <c r="F14" s="6" t="s">
        <v>33</v>
      </c>
      <c r="G14" s="8" t="s">
        <v>34</v>
      </c>
      <c r="H14" s="10"/>
    </row>
    <row r="16" spans="1:9" x14ac:dyDescent="0.3">
      <c r="A16">
        <v>1</v>
      </c>
      <c r="B16" s="71" t="s">
        <v>62</v>
      </c>
      <c r="C16" s="12" t="s">
        <v>36</v>
      </c>
      <c r="D16" s="6" t="s">
        <v>7</v>
      </c>
      <c r="E16" s="5" t="s">
        <v>8</v>
      </c>
      <c r="F16" s="6" t="s">
        <v>9</v>
      </c>
      <c r="G16" s="8" t="s">
        <v>10</v>
      </c>
      <c r="H16" s="10"/>
      <c r="I16" s="10"/>
    </row>
    <row r="17" spans="1:9" x14ac:dyDescent="0.3">
      <c r="A17" s="68" t="s">
        <v>63</v>
      </c>
      <c r="B17" s="74" t="s">
        <v>37</v>
      </c>
      <c r="C17" s="13" t="s">
        <v>38</v>
      </c>
      <c r="D17" s="6" t="s">
        <v>7</v>
      </c>
      <c r="E17" s="5" t="s">
        <v>8</v>
      </c>
      <c r="F17" s="6" t="s">
        <v>9</v>
      </c>
      <c r="G17" s="8" t="s">
        <v>10</v>
      </c>
      <c r="H17" s="10"/>
      <c r="I17" s="10"/>
    </row>
    <row r="18" spans="1:9" x14ac:dyDescent="0.3">
      <c r="A18">
        <v>3</v>
      </c>
      <c r="B18" s="71" t="s">
        <v>39</v>
      </c>
      <c r="C18" s="14" t="s">
        <v>38</v>
      </c>
      <c r="D18" s="6" t="s">
        <v>7</v>
      </c>
      <c r="E18" s="5" t="s">
        <v>8</v>
      </c>
      <c r="F18" s="6" t="s">
        <v>9</v>
      </c>
      <c r="G18" s="8" t="s">
        <v>10</v>
      </c>
      <c r="H18" s="10"/>
      <c r="I18" s="10"/>
    </row>
    <row r="19" spans="1:9" x14ac:dyDescent="0.3">
      <c r="A19">
        <v>4</v>
      </c>
      <c r="B19" s="71" t="s">
        <v>46</v>
      </c>
      <c r="C19" s="16" t="s">
        <v>36</v>
      </c>
      <c r="D19" s="6" t="s">
        <v>7</v>
      </c>
      <c r="E19" s="5" t="s">
        <v>8</v>
      </c>
      <c r="F19" s="6" t="s">
        <v>9</v>
      </c>
      <c r="G19" s="8" t="s">
        <v>10</v>
      </c>
      <c r="H19" s="10"/>
      <c r="I19" s="10"/>
    </row>
    <row r="20" spans="1:9" x14ac:dyDescent="0.3">
      <c r="A20">
        <v>5</v>
      </c>
      <c r="B20" s="75" t="s">
        <v>40</v>
      </c>
      <c r="C20" s="12" t="s">
        <v>36</v>
      </c>
      <c r="D20" s="6" t="s">
        <v>41</v>
      </c>
      <c r="E20" s="5" t="s">
        <v>42</v>
      </c>
      <c r="F20" s="6" t="s">
        <v>43</v>
      </c>
      <c r="G20" s="8" t="s">
        <v>44</v>
      </c>
      <c r="H20" s="10"/>
      <c r="I20" s="10"/>
    </row>
    <row r="21" spans="1:9" x14ac:dyDescent="0.3">
      <c r="A21">
        <v>6</v>
      </c>
      <c r="B21" s="75" t="s">
        <v>45</v>
      </c>
      <c r="C21" s="14" t="s">
        <v>38</v>
      </c>
      <c r="D21" s="6" t="s">
        <v>41</v>
      </c>
      <c r="E21" s="5" t="s">
        <v>42</v>
      </c>
      <c r="F21" s="6" t="s">
        <v>43</v>
      </c>
      <c r="G21" s="8" t="s">
        <v>44</v>
      </c>
      <c r="H21" s="10"/>
      <c r="I21" s="10"/>
    </row>
    <row r="22" spans="1:9" x14ac:dyDescent="0.3">
      <c r="A22">
        <v>7</v>
      </c>
      <c r="B22" s="75" t="s">
        <v>47</v>
      </c>
      <c r="C22" s="17" t="s">
        <v>38</v>
      </c>
      <c r="D22" s="6" t="s">
        <v>41</v>
      </c>
      <c r="E22" s="5" t="s">
        <v>42</v>
      </c>
      <c r="F22" s="6" t="s">
        <v>43</v>
      </c>
      <c r="G22" s="8" t="s">
        <v>44</v>
      </c>
      <c r="H22" s="10"/>
      <c r="I22" s="10"/>
    </row>
    <row r="23" spans="1:9" x14ac:dyDescent="0.3">
      <c r="A23">
        <v>8</v>
      </c>
      <c r="B23" s="69" t="s">
        <v>61</v>
      </c>
      <c r="C23" s="17" t="s">
        <v>38</v>
      </c>
      <c r="D23" s="15" t="s">
        <v>64</v>
      </c>
      <c r="E23" s="70" t="s">
        <v>65</v>
      </c>
      <c r="F23" s="6"/>
      <c r="G23" s="6"/>
    </row>
  </sheetData>
  <sortState ref="B16:I22">
    <sortCondition ref="E16:E22"/>
  </sortState>
  <hyperlinks>
    <hyperlink ref="E3" r:id="rId1" xr:uid="{9F62477E-5A7E-4FC5-A5D5-33AAC78E2094}"/>
    <hyperlink ref="E6" r:id="rId2" xr:uid="{00608AC4-AB40-4704-BB53-050BD78952CA}"/>
    <hyperlink ref="E12" r:id="rId3" xr:uid="{F841C74F-8480-4DB1-B5F9-85242230BDAF}"/>
    <hyperlink ref="E7" r:id="rId4" xr:uid="{1ABB7902-A9EA-4F2D-9C7C-2A9D6D6DCB78}"/>
    <hyperlink ref="E8" r:id="rId5" xr:uid="{1A0A9C07-5143-4B70-A6CC-6929D538E277}"/>
    <hyperlink ref="E9" r:id="rId6" xr:uid="{89D1E183-8BE2-4919-8908-97733951EBE2}"/>
    <hyperlink ref="E2" r:id="rId7" xr:uid="{3D740AFA-D37C-4FF8-977D-1B2F231757DB}"/>
    <hyperlink ref="E13" r:id="rId8" xr:uid="{00B3624E-A480-41BB-8B5F-0F873ABAD736}"/>
    <hyperlink ref="E14" r:id="rId9" xr:uid="{5C472849-DA56-4E17-B352-01172E7422BD}"/>
    <hyperlink ref="E10" r:id="rId10" xr:uid="{1869D2CF-13B4-4B04-80E8-71663C8F50BA}"/>
    <hyperlink ref="E11" r:id="rId11" xr:uid="{2562ACE7-077A-45AD-9719-2F4835F9A8AF}"/>
    <hyperlink ref="E4" r:id="rId12" xr:uid="{822D6DD8-2280-4A43-9F95-1519365D1C59}"/>
    <hyperlink ref="E5" r:id="rId13" xr:uid="{4D604072-478F-438C-A4BE-0E33F2390FD6}"/>
    <hyperlink ref="E20" r:id="rId14" display="savioiskola@gmail.com" xr:uid="{F4A11B65-4C5D-4B04-974F-4876015A7C03}"/>
    <hyperlink ref="E16" r:id="rId15" display="nagybanhegyes.savio@gmail.com" xr:uid="{2FC0EAF7-0AC4-480B-87FC-82B7EEEA23B3}"/>
    <hyperlink ref="E17" r:id="rId16" display="nagybanhegyes.savio@gmail.com" xr:uid="{A24CD590-0185-47A6-8671-790DB3A057FC}"/>
    <hyperlink ref="E18" r:id="rId17" display="nagybanhegyes.savio@gmail.com" xr:uid="{B2A8445C-9BD5-4247-8798-A2B933D1EFAB}"/>
  </hyperlinks>
  <pageMargins left="0.7" right="0.7" top="0.75" bottom="0.75" header="0.3" footer="0.3"/>
  <pageSetup paperSize="9" scale="94" orientation="landscape" r:id="rId1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48DA-AC94-44AA-A964-474E4E6A6DD7}">
  <dimension ref="A1:AN30"/>
  <sheetViews>
    <sheetView tabSelected="1" zoomScaleNormal="100" workbookViewId="0"/>
  </sheetViews>
  <sheetFormatPr defaultRowHeight="14.4" x14ac:dyDescent="0.3"/>
  <cols>
    <col min="1" max="1" width="4.44140625" customWidth="1"/>
    <col min="2" max="2" width="21.5546875" customWidth="1"/>
    <col min="3" max="32" width="3.77734375" customWidth="1"/>
    <col min="33" max="33" width="5.109375" customWidth="1"/>
    <col min="34" max="39" width="3.77734375" customWidth="1"/>
  </cols>
  <sheetData>
    <row r="1" spans="1:39" ht="15" thickBot="1" x14ac:dyDescent="0.35">
      <c r="A1" s="25"/>
      <c r="B1" s="26"/>
      <c r="C1" s="27"/>
      <c r="D1" s="27"/>
      <c r="E1" s="27" t="s">
        <v>48</v>
      </c>
      <c r="F1" s="27"/>
      <c r="G1" s="27"/>
      <c r="H1" s="28"/>
      <c r="I1" s="27"/>
      <c r="J1" s="27"/>
      <c r="K1" s="27" t="s">
        <v>49</v>
      </c>
      <c r="L1" s="27"/>
      <c r="M1" s="27"/>
      <c r="N1" s="28"/>
      <c r="O1" s="27"/>
      <c r="P1" s="27"/>
      <c r="Q1" s="27" t="s">
        <v>50</v>
      </c>
      <c r="R1" s="27"/>
      <c r="S1" s="27"/>
      <c r="T1" s="28"/>
      <c r="U1" s="27"/>
      <c r="V1" s="27" t="s">
        <v>51</v>
      </c>
      <c r="W1" s="27" t="s">
        <v>52</v>
      </c>
      <c r="X1" s="27"/>
      <c r="Y1" s="27"/>
      <c r="Z1" s="28"/>
      <c r="AA1" s="27"/>
      <c r="AB1" s="27"/>
      <c r="AC1" s="27" t="s">
        <v>53</v>
      </c>
      <c r="AD1" s="27"/>
      <c r="AE1" s="27"/>
      <c r="AF1" s="28"/>
      <c r="AG1" s="28"/>
      <c r="AH1" s="27"/>
      <c r="AI1" s="27" t="s">
        <v>54</v>
      </c>
      <c r="AJ1" s="27"/>
      <c r="AK1" s="27"/>
      <c r="AL1" s="27"/>
      <c r="AM1" s="29"/>
    </row>
    <row r="2" spans="1:39" s="76" customFormat="1" ht="15" thickBot="1" x14ac:dyDescent="0.35">
      <c r="A2" s="79"/>
      <c r="B2" s="81" t="s">
        <v>55</v>
      </c>
      <c r="C2" s="79">
        <v>1</v>
      </c>
      <c r="D2" s="34">
        <v>2</v>
      </c>
      <c r="E2" s="34">
        <v>3</v>
      </c>
      <c r="F2" s="34">
        <v>4</v>
      </c>
      <c r="G2" s="35">
        <v>5</v>
      </c>
      <c r="H2" s="86"/>
      <c r="I2" s="79">
        <v>1</v>
      </c>
      <c r="J2" s="34">
        <v>2</v>
      </c>
      <c r="K2" s="34">
        <v>3</v>
      </c>
      <c r="L2" s="34">
        <v>4</v>
      </c>
      <c r="M2" s="35">
        <v>5</v>
      </c>
      <c r="N2" s="86"/>
      <c r="O2" s="79">
        <v>1</v>
      </c>
      <c r="P2" s="34">
        <v>2</v>
      </c>
      <c r="Q2" s="34">
        <v>3</v>
      </c>
      <c r="R2" s="34">
        <v>4</v>
      </c>
      <c r="S2" s="35">
        <v>5</v>
      </c>
      <c r="T2" s="86"/>
      <c r="U2" s="79">
        <v>1</v>
      </c>
      <c r="V2" s="34">
        <v>2</v>
      </c>
      <c r="W2" s="34">
        <v>3</v>
      </c>
      <c r="X2" s="34">
        <v>4</v>
      </c>
      <c r="Y2" s="35">
        <v>5</v>
      </c>
      <c r="Z2" s="86"/>
      <c r="AA2" s="79">
        <v>1</v>
      </c>
      <c r="AB2" s="34">
        <v>2</v>
      </c>
      <c r="AC2" s="34">
        <v>3</v>
      </c>
      <c r="AD2" s="34">
        <v>4</v>
      </c>
      <c r="AE2" s="35">
        <v>5</v>
      </c>
      <c r="AF2" s="86"/>
      <c r="AG2" s="86" t="s">
        <v>56</v>
      </c>
      <c r="AH2" s="79">
        <v>1</v>
      </c>
      <c r="AI2" s="34">
        <v>2</v>
      </c>
      <c r="AJ2" s="34">
        <v>3</v>
      </c>
      <c r="AK2" s="34">
        <v>4</v>
      </c>
      <c r="AL2" s="35">
        <v>5</v>
      </c>
      <c r="AM2" s="31"/>
    </row>
    <row r="3" spans="1:39" ht="15" thickBot="1" x14ac:dyDescent="0.35">
      <c r="A3" s="33">
        <v>1</v>
      </c>
      <c r="B3" s="83" t="s">
        <v>13</v>
      </c>
      <c r="C3" s="33">
        <v>7</v>
      </c>
      <c r="D3" s="19">
        <v>7</v>
      </c>
      <c r="E3" s="19">
        <v>7</v>
      </c>
      <c r="F3" s="19">
        <v>7</v>
      </c>
      <c r="G3" s="45">
        <v>7</v>
      </c>
      <c r="H3" s="49">
        <f>SUM(C3:G3)</f>
        <v>35</v>
      </c>
      <c r="I3" s="33">
        <v>0</v>
      </c>
      <c r="J3" s="19">
        <v>7</v>
      </c>
      <c r="K3" s="19">
        <v>1</v>
      </c>
      <c r="L3" s="19">
        <v>7</v>
      </c>
      <c r="M3" s="45">
        <v>2</v>
      </c>
      <c r="N3" s="49">
        <f>SUM(I3:M3)</f>
        <v>17</v>
      </c>
      <c r="O3" s="33">
        <v>7</v>
      </c>
      <c r="P3" s="19">
        <v>3</v>
      </c>
      <c r="Q3" s="19">
        <v>0</v>
      </c>
      <c r="R3" s="87" t="s">
        <v>60</v>
      </c>
      <c r="S3" s="45">
        <v>3</v>
      </c>
      <c r="T3" s="49">
        <f>SUM(O3:S3)</f>
        <v>13</v>
      </c>
      <c r="U3" s="33"/>
      <c r="V3" s="19"/>
      <c r="W3" s="19"/>
      <c r="X3" s="19"/>
      <c r="Y3" s="45"/>
      <c r="Z3" s="49">
        <f>SUM(U3:Y3)</f>
        <v>0</v>
      </c>
      <c r="AA3" s="33"/>
      <c r="AB3" s="19"/>
      <c r="AC3" s="19"/>
      <c r="AD3" s="19"/>
      <c r="AE3" s="45"/>
      <c r="AF3" s="49">
        <f>SUM(AA3:AE3)</f>
        <v>0</v>
      </c>
      <c r="AG3" s="78">
        <f>(H3+N3+T3+Z3+AF3)</f>
        <v>65</v>
      </c>
      <c r="AH3" s="33"/>
      <c r="AI3" s="19"/>
      <c r="AJ3" s="19"/>
      <c r="AK3" s="19"/>
      <c r="AL3" s="45"/>
      <c r="AM3" s="41"/>
    </row>
    <row r="4" spans="1:39" ht="15" thickBot="1" x14ac:dyDescent="0.35">
      <c r="A4" s="30">
        <v>2</v>
      </c>
      <c r="B4" s="38" t="s">
        <v>25</v>
      </c>
      <c r="C4" s="30">
        <v>6</v>
      </c>
      <c r="D4" s="14">
        <v>7</v>
      </c>
      <c r="E4" s="14">
        <v>7</v>
      </c>
      <c r="F4" s="14">
        <v>7</v>
      </c>
      <c r="G4" s="43">
        <v>7</v>
      </c>
      <c r="H4" s="48">
        <f t="shared" ref="H4:H5" si="0">SUM(C4:G4)</f>
        <v>34</v>
      </c>
      <c r="I4" s="30">
        <v>7</v>
      </c>
      <c r="J4" s="14">
        <v>7</v>
      </c>
      <c r="K4" s="14">
        <v>7</v>
      </c>
      <c r="L4" s="14">
        <v>0</v>
      </c>
      <c r="M4" s="43">
        <v>7</v>
      </c>
      <c r="N4" s="48">
        <f t="shared" ref="N4:N28" si="1">SUM(I4:M4)</f>
        <v>28</v>
      </c>
      <c r="O4" s="30">
        <v>7</v>
      </c>
      <c r="P4" s="14">
        <v>7</v>
      </c>
      <c r="Q4" s="14">
        <v>2</v>
      </c>
      <c r="R4" s="87" t="s">
        <v>60</v>
      </c>
      <c r="S4" s="43">
        <v>7</v>
      </c>
      <c r="T4" s="48">
        <f t="shared" ref="T4:T28" si="2">SUM(O4:S4)</f>
        <v>23</v>
      </c>
      <c r="U4" s="30"/>
      <c r="V4" s="14"/>
      <c r="W4" s="14"/>
      <c r="X4" s="14"/>
      <c r="Y4" s="43"/>
      <c r="Z4" s="48">
        <f t="shared" ref="Z4:Z28" si="3">SUM(U4:Y4)</f>
        <v>0</v>
      </c>
      <c r="AA4" s="30"/>
      <c r="AB4" s="14"/>
      <c r="AC4" s="14"/>
      <c r="AD4" s="14"/>
      <c r="AE4" s="43"/>
      <c r="AF4" s="48">
        <f t="shared" ref="AF4:AF28" si="4">SUM(AA4:AE4)</f>
        <v>0</v>
      </c>
      <c r="AG4" s="50">
        <f t="shared" ref="AG4:AG28" si="5">(H4+N4+T4+Z4+AF4)</f>
        <v>85</v>
      </c>
      <c r="AH4" s="30"/>
      <c r="AI4" s="14"/>
      <c r="AJ4" s="14"/>
      <c r="AK4" s="14"/>
      <c r="AL4" s="43"/>
      <c r="AM4" s="40"/>
    </row>
    <row r="5" spans="1:39" ht="15" thickBot="1" x14ac:dyDescent="0.35">
      <c r="A5" s="30">
        <v>3</v>
      </c>
      <c r="B5" s="38" t="s">
        <v>28</v>
      </c>
      <c r="C5" s="30">
        <v>7</v>
      </c>
      <c r="D5" s="14">
        <v>7</v>
      </c>
      <c r="E5" s="14">
        <v>7</v>
      </c>
      <c r="F5" s="14">
        <v>7</v>
      </c>
      <c r="G5" s="43">
        <v>7</v>
      </c>
      <c r="H5" s="48">
        <f t="shared" si="0"/>
        <v>35</v>
      </c>
      <c r="I5" s="30">
        <v>7</v>
      </c>
      <c r="J5" s="14">
        <v>7</v>
      </c>
      <c r="K5" s="14">
        <v>7</v>
      </c>
      <c r="L5" s="14">
        <v>0</v>
      </c>
      <c r="M5" s="43">
        <v>7</v>
      </c>
      <c r="N5" s="48">
        <f t="shared" si="1"/>
        <v>28</v>
      </c>
      <c r="O5" s="30">
        <v>7</v>
      </c>
      <c r="P5" s="14">
        <v>7</v>
      </c>
      <c r="Q5" s="14">
        <v>2</v>
      </c>
      <c r="R5" s="87" t="s">
        <v>60</v>
      </c>
      <c r="S5" s="43">
        <v>7</v>
      </c>
      <c r="T5" s="48">
        <f t="shared" si="2"/>
        <v>23</v>
      </c>
      <c r="U5" s="30"/>
      <c r="V5" s="14"/>
      <c r="W5" s="14"/>
      <c r="X5" s="14"/>
      <c r="Y5" s="43"/>
      <c r="Z5" s="48">
        <f t="shared" si="3"/>
        <v>0</v>
      </c>
      <c r="AA5" s="30"/>
      <c r="AB5" s="14"/>
      <c r="AC5" s="14"/>
      <c r="AD5" s="14"/>
      <c r="AE5" s="43"/>
      <c r="AF5" s="48">
        <f t="shared" si="4"/>
        <v>0</v>
      </c>
      <c r="AG5" s="50">
        <f t="shared" si="5"/>
        <v>86</v>
      </c>
      <c r="AH5" s="30"/>
      <c r="AI5" s="14"/>
      <c r="AJ5" s="14"/>
      <c r="AK5" s="14"/>
      <c r="AL5" s="43"/>
      <c r="AM5" s="40"/>
    </row>
    <row r="6" spans="1:39" ht="15" thickBot="1" x14ac:dyDescent="0.35">
      <c r="A6" s="25"/>
      <c r="B6" s="82"/>
      <c r="C6" s="25"/>
      <c r="D6" s="27"/>
      <c r="E6" s="27"/>
      <c r="F6" s="27"/>
      <c r="G6" s="42"/>
      <c r="H6" s="28"/>
      <c r="I6" s="25"/>
      <c r="J6" s="27"/>
      <c r="K6" s="27"/>
      <c r="L6" s="27"/>
      <c r="M6" s="42"/>
      <c r="N6" s="28"/>
      <c r="O6" s="25"/>
      <c r="P6" s="27"/>
      <c r="Q6" s="27"/>
      <c r="R6" s="27"/>
      <c r="S6" s="42"/>
      <c r="T6" s="28"/>
      <c r="U6" s="25"/>
      <c r="V6" s="27"/>
      <c r="W6" s="27"/>
      <c r="X6" s="27"/>
      <c r="Y6" s="42"/>
      <c r="Z6" s="28"/>
      <c r="AA6" s="25"/>
      <c r="AB6" s="27"/>
      <c r="AC6" s="27"/>
      <c r="AD6" s="27"/>
      <c r="AE6" s="42"/>
      <c r="AF6" s="28"/>
      <c r="AG6" s="77"/>
      <c r="AH6" s="25"/>
      <c r="AI6" s="27"/>
      <c r="AJ6" s="27"/>
      <c r="AK6" s="27"/>
      <c r="AL6" s="42"/>
      <c r="AM6" s="29"/>
    </row>
    <row r="7" spans="1:39" ht="15" thickBot="1" x14ac:dyDescent="0.35">
      <c r="A7" s="59"/>
      <c r="B7" s="60" t="s">
        <v>57</v>
      </c>
      <c r="C7" s="79">
        <v>1</v>
      </c>
      <c r="D7" s="34">
        <v>2</v>
      </c>
      <c r="E7" s="34">
        <v>3</v>
      </c>
      <c r="F7" s="34">
        <v>4</v>
      </c>
      <c r="G7" s="35">
        <v>5</v>
      </c>
      <c r="H7" s="34"/>
      <c r="I7" s="79">
        <v>1</v>
      </c>
      <c r="J7" s="34">
        <v>2</v>
      </c>
      <c r="K7" s="34">
        <v>3</v>
      </c>
      <c r="L7" s="34">
        <v>4</v>
      </c>
      <c r="M7" s="35">
        <v>5</v>
      </c>
      <c r="N7" s="34"/>
      <c r="O7" s="79">
        <v>1</v>
      </c>
      <c r="P7" s="34">
        <v>2</v>
      </c>
      <c r="Q7" s="34">
        <v>3</v>
      </c>
      <c r="R7" s="34">
        <v>4</v>
      </c>
      <c r="S7" s="35">
        <v>5</v>
      </c>
      <c r="T7" s="34"/>
      <c r="U7" s="79">
        <v>1</v>
      </c>
      <c r="V7" s="34">
        <v>2</v>
      </c>
      <c r="W7" s="34">
        <v>3</v>
      </c>
      <c r="X7" s="34">
        <v>4</v>
      </c>
      <c r="Y7" s="35">
        <v>5</v>
      </c>
      <c r="Z7" s="34"/>
      <c r="AA7" s="79">
        <v>1</v>
      </c>
      <c r="AB7" s="34">
        <v>2</v>
      </c>
      <c r="AC7" s="34">
        <v>3</v>
      </c>
      <c r="AD7" s="34">
        <v>4</v>
      </c>
      <c r="AE7" s="35">
        <v>5</v>
      </c>
      <c r="AF7" s="34"/>
      <c r="AG7" s="34" t="s">
        <v>56</v>
      </c>
      <c r="AH7" s="79">
        <v>1</v>
      </c>
      <c r="AI7" s="34">
        <v>2</v>
      </c>
      <c r="AJ7" s="34">
        <v>3</v>
      </c>
      <c r="AK7" s="34">
        <v>4</v>
      </c>
      <c r="AL7" s="35">
        <v>5</v>
      </c>
      <c r="AM7" s="35"/>
    </row>
    <row r="8" spans="1:39" ht="15" thickBot="1" x14ac:dyDescent="0.35">
      <c r="A8" s="33">
        <v>1</v>
      </c>
      <c r="B8" s="83" t="s">
        <v>18</v>
      </c>
      <c r="C8" s="33">
        <v>6</v>
      </c>
      <c r="D8" s="19">
        <v>7</v>
      </c>
      <c r="E8" s="19">
        <v>7</v>
      </c>
      <c r="F8" s="19">
        <v>6</v>
      </c>
      <c r="G8" s="45">
        <v>7</v>
      </c>
      <c r="H8" s="49">
        <f>SUM(C8:G8)</f>
        <v>33</v>
      </c>
      <c r="I8" s="33">
        <v>4</v>
      </c>
      <c r="J8" s="19">
        <v>7</v>
      </c>
      <c r="K8" s="19">
        <v>7</v>
      </c>
      <c r="L8" s="19">
        <v>0</v>
      </c>
      <c r="M8" s="45">
        <v>7</v>
      </c>
      <c r="N8" s="49">
        <f t="shared" si="1"/>
        <v>25</v>
      </c>
      <c r="O8" s="33">
        <v>7</v>
      </c>
      <c r="P8" s="19">
        <v>7</v>
      </c>
      <c r="Q8" s="19">
        <v>2</v>
      </c>
      <c r="R8" s="87" t="s">
        <v>60</v>
      </c>
      <c r="S8" s="45">
        <v>7</v>
      </c>
      <c r="T8" s="49">
        <f t="shared" si="2"/>
        <v>23</v>
      </c>
      <c r="U8" s="33"/>
      <c r="V8" s="19"/>
      <c r="W8" s="19"/>
      <c r="X8" s="19"/>
      <c r="Y8" s="45"/>
      <c r="Z8" s="49">
        <f t="shared" si="3"/>
        <v>0</v>
      </c>
      <c r="AA8" s="33"/>
      <c r="AB8" s="19"/>
      <c r="AC8" s="19"/>
      <c r="AD8" s="19"/>
      <c r="AE8" s="45"/>
      <c r="AF8" s="49">
        <f t="shared" si="4"/>
        <v>0</v>
      </c>
      <c r="AG8" s="78">
        <f t="shared" si="5"/>
        <v>81</v>
      </c>
      <c r="AH8" s="33"/>
      <c r="AI8" s="19"/>
      <c r="AJ8" s="19"/>
      <c r="AK8" s="19"/>
      <c r="AL8" s="45"/>
      <c r="AM8" s="41"/>
    </row>
    <row r="9" spans="1:39" ht="15" thickBot="1" x14ac:dyDescent="0.35">
      <c r="A9" s="30">
        <v>2</v>
      </c>
      <c r="B9" s="38" t="s">
        <v>23</v>
      </c>
      <c r="C9" s="66" t="s">
        <v>60</v>
      </c>
      <c r="D9" s="67" t="s">
        <v>60</v>
      </c>
      <c r="E9" s="67" t="s">
        <v>60</v>
      </c>
      <c r="F9" s="67" t="s">
        <v>60</v>
      </c>
      <c r="G9" s="51" t="s">
        <v>60</v>
      </c>
      <c r="H9" s="48">
        <f t="shared" ref="H9:H16" si="6">SUM(C9:G9)</f>
        <v>0</v>
      </c>
      <c r="I9" s="66" t="s">
        <v>60</v>
      </c>
      <c r="J9" s="67" t="s">
        <v>60</v>
      </c>
      <c r="K9" s="67" t="s">
        <v>60</v>
      </c>
      <c r="L9" s="67" t="s">
        <v>60</v>
      </c>
      <c r="M9" s="51" t="s">
        <v>60</v>
      </c>
      <c r="N9" s="48">
        <f t="shared" si="1"/>
        <v>0</v>
      </c>
      <c r="O9" s="66" t="s">
        <v>60</v>
      </c>
      <c r="P9" s="67" t="s">
        <v>60</v>
      </c>
      <c r="Q9" s="67" t="s">
        <v>60</v>
      </c>
      <c r="R9" s="87" t="s">
        <v>60</v>
      </c>
      <c r="S9" s="51" t="s">
        <v>60</v>
      </c>
      <c r="T9" s="48">
        <f t="shared" si="2"/>
        <v>0</v>
      </c>
      <c r="U9" s="30"/>
      <c r="V9" s="14"/>
      <c r="W9" s="14"/>
      <c r="X9" s="14"/>
      <c r="Y9" s="43"/>
      <c r="Z9" s="48">
        <f t="shared" si="3"/>
        <v>0</v>
      </c>
      <c r="AA9" s="30"/>
      <c r="AB9" s="14"/>
      <c r="AC9" s="14"/>
      <c r="AD9" s="14"/>
      <c r="AE9" s="43"/>
      <c r="AF9" s="48">
        <f t="shared" si="4"/>
        <v>0</v>
      </c>
      <c r="AG9" s="50">
        <f t="shared" si="5"/>
        <v>0</v>
      </c>
      <c r="AH9" s="30"/>
      <c r="AI9" s="14"/>
      <c r="AJ9" s="14"/>
      <c r="AK9" s="14"/>
      <c r="AL9" s="43"/>
      <c r="AM9" s="40"/>
    </row>
    <row r="10" spans="1:39" ht="15" thickBot="1" x14ac:dyDescent="0.35">
      <c r="A10" s="30">
        <v>3</v>
      </c>
      <c r="B10" s="38" t="s">
        <v>24</v>
      </c>
      <c r="C10" s="30">
        <v>7</v>
      </c>
      <c r="D10" s="14">
        <v>7</v>
      </c>
      <c r="E10" s="14">
        <v>7</v>
      </c>
      <c r="F10" s="14">
        <v>6</v>
      </c>
      <c r="G10" s="43">
        <v>7</v>
      </c>
      <c r="H10" s="48">
        <f t="shared" si="6"/>
        <v>34</v>
      </c>
      <c r="I10" s="30">
        <v>4</v>
      </c>
      <c r="J10" s="14">
        <v>7</v>
      </c>
      <c r="K10" s="14">
        <v>7</v>
      </c>
      <c r="L10" s="14">
        <v>0</v>
      </c>
      <c r="M10" s="43">
        <v>7</v>
      </c>
      <c r="N10" s="48">
        <f t="shared" si="1"/>
        <v>25</v>
      </c>
      <c r="O10" s="30">
        <v>7</v>
      </c>
      <c r="P10" s="14">
        <v>6</v>
      </c>
      <c r="Q10" s="14">
        <v>2</v>
      </c>
      <c r="R10" s="87" t="s">
        <v>60</v>
      </c>
      <c r="S10" s="43">
        <v>7</v>
      </c>
      <c r="T10" s="48">
        <f t="shared" si="2"/>
        <v>22</v>
      </c>
      <c r="U10" s="30"/>
      <c r="V10" s="14"/>
      <c r="W10" s="14"/>
      <c r="X10" s="14"/>
      <c r="Y10" s="43"/>
      <c r="Z10" s="48">
        <f t="shared" si="3"/>
        <v>0</v>
      </c>
      <c r="AA10" s="30"/>
      <c r="AB10" s="14"/>
      <c r="AC10" s="14"/>
      <c r="AD10" s="14"/>
      <c r="AE10" s="43"/>
      <c r="AF10" s="48">
        <f t="shared" si="4"/>
        <v>0</v>
      </c>
      <c r="AG10" s="50">
        <f t="shared" si="5"/>
        <v>81</v>
      </c>
      <c r="AH10" s="30"/>
      <c r="AI10" s="14"/>
      <c r="AJ10" s="14"/>
      <c r="AK10" s="14"/>
      <c r="AL10" s="43"/>
      <c r="AM10" s="40"/>
    </row>
    <row r="11" spans="1:39" ht="15" thickBot="1" x14ac:dyDescent="0.35">
      <c r="A11" s="30">
        <v>4</v>
      </c>
      <c r="B11" s="38" t="s">
        <v>5</v>
      </c>
      <c r="C11" s="30">
        <v>4</v>
      </c>
      <c r="D11" s="14">
        <v>4</v>
      </c>
      <c r="E11" s="14">
        <v>0</v>
      </c>
      <c r="F11" s="14">
        <v>0</v>
      </c>
      <c r="G11" s="43">
        <v>3</v>
      </c>
      <c r="H11" s="48">
        <f t="shared" si="6"/>
        <v>11</v>
      </c>
      <c r="I11" s="30">
        <v>0</v>
      </c>
      <c r="J11" s="14">
        <v>0</v>
      </c>
      <c r="K11" s="14">
        <v>0</v>
      </c>
      <c r="L11" s="14">
        <v>0</v>
      </c>
      <c r="M11" s="43">
        <v>0</v>
      </c>
      <c r="N11" s="48">
        <f t="shared" si="1"/>
        <v>0</v>
      </c>
      <c r="O11" s="30">
        <v>3</v>
      </c>
      <c r="P11" s="14">
        <v>7</v>
      </c>
      <c r="Q11" s="14">
        <v>0</v>
      </c>
      <c r="R11" s="87" t="s">
        <v>60</v>
      </c>
      <c r="S11" s="43">
        <v>0</v>
      </c>
      <c r="T11" s="48">
        <f t="shared" si="2"/>
        <v>10</v>
      </c>
      <c r="U11" s="30"/>
      <c r="V11" s="14"/>
      <c r="W11" s="14"/>
      <c r="X11" s="14"/>
      <c r="Y11" s="43"/>
      <c r="Z11" s="48">
        <f t="shared" si="3"/>
        <v>0</v>
      </c>
      <c r="AA11" s="30"/>
      <c r="AB11" s="14"/>
      <c r="AC11" s="14"/>
      <c r="AD11" s="14"/>
      <c r="AE11" s="43"/>
      <c r="AF11" s="48">
        <f t="shared" si="4"/>
        <v>0</v>
      </c>
      <c r="AG11" s="50">
        <f t="shared" si="5"/>
        <v>21</v>
      </c>
      <c r="AH11" s="30"/>
      <c r="AI11" s="14"/>
      <c r="AJ11" s="14"/>
      <c r="AK11" s="14"/>
      <c r="AL11" s="43"/>
      <c r="AM11" s="40"/>
    </row>
    <row r="12" spans="1:39" ht="15" thickBot="1" x14ac:dyDescent="0.35">
      <c r="A12" s="30">
        <v>5</v>
      </c>
      <c r="B12" s="38" t="s">
        <v>30</v>
      </c>
      <c r="C12" s="30">
        <v>7</v>
      </c>
      <c r="D12" s="14">
        <v>7</v>
      </c>
      <c r="E12" s="14">
        <v>7</v>
      </c>
      <c r="F12" s="14">
        <v>6</v>
      </c>
      <c r="G12" s="43">
        <v>7</v>
      </c>
      <c r="H12" s="48">
        <f t="shared" si="6"/>
        <v>34</v>
      </c>
      <c r="I12" s="30">
        <v>6</v>
      </c>
      <c r="J12" s="14">
        <v>6</v>
      </c>
      <c r="K12" s="14">
        <v>6</v>
      </c>
      <c r="L12" s="14">
        <v>7</v>
      </c>
      <c r="M12" s="43">
        <v>7</v>
      </c>
      <c r="N12" s="48">
        <f t="shared" si="1"/>
        <v>32</v>
      </c>
      <c r="O12" s="30">
        <v>7</v>
      </c>
      <c r="P12" s="14">
        <v>7</v>
      </c>
      <c r="Q12" s="14">
        <v>7</v>
      </c>
      <c r="R12" s="87" t="s">
        <v>60</v>
      </c>
      <c r="S12" s="43">
        <v>6</v>
      </c>
      <c r="T12" s="48">
        <f t="shared" si="2"/>
        <v>27</v>
      </c>
      <c r="U12" s="30"/>
      <c r="V12" s="14"/>
      <c r="W12" s="14"/>
      <c r="X12" s="14"/>
      <c r="Y12" s="43"/>
      <c r="Z12" s="48">
        <f t="shared" si="3"/>
        <v>0</v>
      </c>
      <c r="AA12" s="30"/>
      <c r="AB12" s="14"/>
      <c r="AC12" s="14"/>
      <c r="AD12" s="14"/>
      <c r="AE12" s="43"/>
      <c r="AF12" s="48">
        <f t="shared" si="4"/>
        <v>0</v>
      </c>
      <c r="AG12" s="50">
        <f t="shared" si="5"/>
        <v>93</v>
      </c>
      <c r="AH12" s="30"/>
      <c r="AI12" s="14"/>
      <c r="AJ12" s="14"/>
      <c r="AK12" s="14"/>
      <c r="AL12" s="43"/>
      <c r="AM12" s="40"/>
    </row>
    <row r="13" spans="1:39" ht="15" thickBot="1" x14ac:dyDescent="0.35">
      <c r="A13" s="30">
        <v>6</v>
      </c>
      <c r="B13" s="38" t="s">
        <v>11</v>
      </c>
      <c r="C13" s="30">
        <v>7</v>
      </c>
      <c r="D13" s="14">
        <v>7</v>
      </c>
      <c r="E13" s="14">
        <v>7</v>
      </c>
      <c r="F13" s="14">
        <v>7</v>
      </c>
      <c r="G13" s="43">
        <v>6</v>
      </c>
      <c r="H13" s="48">
        <f t="shared" si="6"/>
        <v>34</v>
      </c>
      <c r="I13" s="30">
        <v>0</v>
      </c>
      <c r="J13" s="14">
        <v>0</v>
      </c>
      <c r="K13" s="14">
        <v>7</v>
      </c>
      <c r="L13" s="14">
        <v>7</v>
      </c>
      <c r="M13" s="43">
        <v>6</v>
      </c>
      <c r="N13" s="48">
        <f t="shared" si="1"/>
        <v>20</v>
      </c>
      <c r="O13" s="30">
        <v>0</v>
      </c>
      <c r="P13" s="14">
        <v>3</v>
      </c>
      <c r="Q13" s="14">
        <v>0</v>
      </c>
      <c r="R13" s="87" t="s">
        <v>60</v>
      </c>
      <c r="S13" s="43">
        <v>0</v>
      </c>
      <c r="T13" s="48">
        <f t="shared" si="2"/>
        <v>3</v>
      </c>
      <c r="U13" s="30"/>
      <c r="V13" s="14"/>
      <c r="W13" s="14"/>
      <c r="X13" s="14"/>
      <c r="Y13" s="43"/>
      <c r="Z13" s="48">
        <f t="shared" si="3"/>
        <v>0</v>
      </c>
      <c r="AA13" s="30"/>
      <c r="AB13" s="14"/>
      <c r="AC13" s="14"/>
      <c r="AD13" s="14"/>
      <c r="AE13" s="43"/>
      <c r="AF13" s="48">
        <f t="shared" si="4"/>
        <v>0</v>
      </c>
      <c r="AG13" s="50">
        <f t="shared" si="5"/>
        <v>57</v>
      </c>
      <c r="AH13" s="30"/>
      <c r="AI13" s="14"/>
      <c r="AJ13" s="14"/>
      <c r="AK13" s="14"/>
      <c r="AL13" s="43"/>
      <c r="AM13" s="40"/>
    </row>
    <row r="14" spans="1:39" ht="15" thickBot="1" x14ac:dyDescent="0.35">
      <c r="A14" s="30">
        <v>7</v>
      </c>
      <c r="B14" s="38" t="s">
        <v>35</v>
      </c>
      <c r="C14" s="30">
        <v>7</v>
      </c>
      <c r="D14" s="14">
        <v>7</v>
      </c>
      <c r="E14" s="14">
        <v>7</v>
      </c>
      <c r="F14" s="14">
        <v>6</v>
      </c>
      <c r="G14" s="43">
        <v>7</v>
      </c>
      <c r="H14" s="48">
        <f t="shared" si="6"/>
        <v>34</v>
      </c>
      <c r="I14" s="30">
        <v>7</v>
      </c>
      <c r="J14" s="14">
        <v>6</v>
      </c>
      <c r="K14" s="14">
        <v>6</v>
      </c>
      <c r="L14" s="14">
        <v>7</v>
      </c>
      <c r="M14" s="43">
        <v>7</v>
      </c>
      <c r="N14" s="48">
        <f t="shared" si="1"/>
        <v>33</v>
      </c>
      <c r="O14" s="30">
        <v>7</v>
      </c>
      <c r="P14" s="14">
        <v>7</v>
      </c>
      <c r="Q14" s="14">
        <v>7</v>
      </c>
      <c r="R14" s="87" t="s">
        <v>60</v>
      </c>
      <c r="S14" s="43">
        <v>3</v>
      </c>
      <c r="T14" s="48">
        <f t="shared" si="2"/>
        <v>24</v>
      </c>
      <c r="U14" s="30"/>
      <c r="V14" s="14"/>
      <c r="W14" s="14"/>
      <c r="X14" s="14"/>
      <c r="Y14" s="43"/>
      <c r="Z14" s="48">
        <f t="shared" si="3"/>
        <v>0</v>
      </c>
      <c r="AA14" s="30"/>
      <c r="AB14" s="14"/>
      <c r="AC14" s="14"/>
      <c r="AD14" s="14"/>
      <c r="AE14" s="43"/>
      <c r="AF14" s="48">
        <f t="shared" si="4"/>
        <v>0</v>
      </c>
      <c r="AG14" s="50">
        <f t="shared" si="5"/>
        <v>91</v>
      </c>
      <c r="AH14" s="30"/>
      <c r="AI14" s="14"/>
      <c r="AJ14" s="14"/>
      <c r="AK14" s="14"/>
      <c r="AL14" s="43"/>
      <c r="AM14" s="40"/>
    </row>
    <row r="15" spans="1:39" ht="15" thickBot="1" x14ac:dyDescent="0.35">
      <c r="A15" s="30">
        <v>8</v>
      </c>
      <c r="B15" s="38" t="s">
        <v>27</v>
      </c>
      <c r="C15" s="30">
        <v>7</v>
      </c>
      <c r="D15" s="14">
        <v>7</v>
      </c>
      <c r="E15" s="14">
        <v>7</v>
      </c>
      <c r="F15" s="14">
        <v>6</v>
      </c>
      <c r="G15" s="43">
        <v>7</v>
      </c>
      <c r="H15" s="48">
        <f t="shared" si="6"/>
        <v>34</v>
      </c>
      <c r="I15" s="30">
        <v>4</v>
      </c>
      <c r="J15" s="14">
        <v>7</v>
      </c>
      <c r="K15" s="14">
        <v>7</v>
      </c>
      <c r="L15" s="14">
        <v>0</v>
      </c>
      <c r="M15" s="43">
        <v>7</v>
      </c>
      <c r="N15" s="48">
        <f t="shared" si="1"/>
        <v>25</v>
      </c>
      <c r="O15" s="30">
        <v>7</v>
      </c>
      <c r="P15" s="14">
        <v>3</v>
      </c>
      <c r="Q15" s="14">
        <v>0</v>
      </c>
      <c r="R15" s="87" t="s">
        <v>60</v>
      </c>
      <c r="S15" s="43">
        <v>0</v>
      </c>
      <c r="T15" s="48">
        <f t="shared" si="2"/>
        <v>10</v>
      </c>
      <c r="U15" s="30"/>
      <c r="V15" s="14"/>
      <c r="W15" s="14"/>
      <c r="X15" s="14"/>
      <c r="Y15" s="43"/>
      <c r="Z15" s="48">
        <f t="shared" si="3"/>
        <v>0</v>
      </c>
      <c r="AA15" s="30"/>
      <c r="AB15" s="14"/>
      <c r="AC15" s="14"/>
      <c r="AD15" s="14"/>
      <c r="AE15" s="43"/>
      <c r="AF15" s="48">
        <f t="shared" si="4"/>
        <v>0</v>
      </c>
      <c r="AG15" s="50">
        <f t="shared" si="5"/>
        <v>69</v>
      </c>
      <c r="AH15" s="30"/>
      <c r="AI15" s="14"/>
      <c r="AJ15" s="14"/>
      <c r="AK15" s="14"/>
      <c r="AL15" s="43"/>
      <c r="AM15" s="40"/>
    </row>
    <row r="16" spans="1:39" ht="15" thickBot="1" x14ac:dyDescent="0.35">
      <c r="A16" s="30">
        <v>9</v>
      </c>
      <c r="B16" s="39" t="s">
        <v>12</v>
      </c>
      <c r="C16" s="32">
        <v>6</v>
      </c>
      <c r="D16" s="20">
        <v>5</v>
      </c>
      <c r="E16" s="20">
        <v>0</v>
      </c>
      <c r="F16" s="20">
        <v>6</v>
      </c>
      <c r="G16" s="44">
        <v>7</v>
      </c>
      <c r="H16" s="48">
        <f t="shared" si="6"/>
        <v>24</v>
      </c>
      <c r="I16" s="32">
        <v>4</v>
      </c>
      <c r="J16" s="20">
        <v>2</v>
      </c>
      <c r="K16" s="20">
        <v>7</v>
      </c>
      <c r="L16" s="20">
        <v>7</v>
      </c>
      <c r="M16" s="44">
        <v>7</v>
      </c>
      <c r="N16" s="48">
        <f t="shared" si="1"/>
        <v>27</v>
      </c>
      <c r="O16" s="32">
        <v>6</v>
      </c>
      <c r="P16" s="20">
        <v>3</v>
      </c>
      <c r="Q16" s="20">
        <v>7</v>
      </c>
      <c r="R16" s="87" t="s">
        <v>60</v>
      </c>
      <c r="S16" s="44">
        <v>6</v>
      </c>
      <c r="T16" s="48">
        <f t="shared" si="2"/>
        <v>22</v>
      </c>
      <c r="U16" s="32"/>
      <c r="V16" s="20"/>
      <c r="W16" s="20"/>
      <c r="X16" s="20"/>
      <c r="Y16" s="44"/>
      <c r="Z16" s="48">
        <f t="shared" si="3"/>
        <v>0</v>
      </c>
      <c r="AA16" s="32"/>
      <c r="AB16" s="20"/>
      <c r="AC16" s="20"/>
      <c r="AD16" s="20"/>
      <c r="AE16" s="44"/>
      <c r="AF16" s="48">
        <f t="shared" si="4"/>
        <v>0</v>
      </c>
      <c r="AG16" s="50">
        <f t="shared" si="5"/>
        <v>73</v>
      </c>
      <c r="AH16" s="32"/>
      <c r="AI16" s="20"/>
      <c r="AJ16" s="20"/>
      <c r="AK16" s="20"/>
      <c r="AL16" s="44"/>
      <c r="AM16" s="29"/>
    </row>
    <row r="17" spans="1:40" ht="15" thickBot="1" x14ac:dyDescent="0.35">
      <c r="A17" s="32">
        <v>10</v>
      </c>
      <c r="B17" s="39" t="s">
        <v>29</v>
      </c>
      <c r="C17" s="32">
        <v>7</v>
      </c>
      <c r="D17" s="20">
        <v>7</v>
      </c>
      <c r="E17" s="20">
        <v>7</v>
      </c>
      <c r="F17" s="20">
        <v>6</v>
      </c>
      <c r="G17" s="44">
        <v>7</v>
      </c>
      <c r="H17" s="48">
        <f>SUM(C17:G17)</f>
        <v>34</v>
      </c>
      <c r="I17" s="30">
        <v>4</v>
      </c>
      <c r="J17" s="14">
        <v>7</v>
      </c>
      <c r="K17" s="14">
        <v>5</v>
      </c>
      <c r="L17" s="14">
        <v>0</v>
      </c>
      <c r="M17" s="43">
        <v>7</v>
      </c>
      <c r="N17" s="48">
        <f>SUM(I17:M17)</f>
        <v>23</v>
      </c>
      <c r="O17" s="32">
        <v>7</v>
      </c>
      <c r="P17" s="20">
        <v>7</v>
      </c>
      <c r="Q17" s="20">
        <v>2</v>
      </c>
      <c r="R17" s="87" t="s">
        <v>60</v>
      </c>
      <c r="S17" s="44">
        <v>7</v>
      </c>
      <c r="T17" s="48">
        <f>SUM(O17:S17)</f>
        <v>23</v>
      </c>
      <c r="U17" s="32"/>
      <c r="V17" s="20"/>
      <c r="W17" s="20"/>
      <c r="X17" s="20"/>
      <c r="Y17" s="44"/>
      <c r="Z17" s="48">
        <f>SUM(U17:Y17)</f>
        <v>0</v>
      </c>
      <c r="AA17" s="32"/>
      <c r="AB17" s="20"/>
      <c r="AC17" s="20"/>
      <c r="AD17" s="20"/>
      <c r="AE17" s="44"/>
      <c r="AF17" s="48">
        <f>SUM(AA17:AE17)</f>
        <v>0</v>
      </c>
      <c r="AG17" s="50">
        <f>(H17+N17+T17+Z17+AF17)</f>
        <v>80</v>
      </c>
      <c r="AH17" s="32"/>
      <c r="AI17" s="20"/>
      <c r="AJ17" s="20"/>
      <c r="AK17" s="20"/>
      <c r="AL17" s="44"/>
      <c r="AM17" s="29"/>
    </row>
    <row r="18" spans="1:40" ht="15" thickBot="1" x14ac:dyDescent="0.35">
      <c r="A18" s="36"/>
      <c r="B18" s="81" t="s">
        <v>58</v>
      </c>
      <c r="C18" s="79">
        <v>1</v>
      </c>
      <c r="D18" s="34">
        <v>2</v>
      </c>
      <c r="E18" s="34">
        <v>3</v>
      </c>
      <c r="F18" s="34">
        <v>4</v>
      </c>
      <c r="G18" s="35">
        <v>5</v>
      </c>
      <c r="H18" s="34"/>
      <c r="I18" s="79">
        <v>1</v>
      </c>
      <c r="J18" s="34">
        <v>2</v>
      </c>
      <c r="K18" s="34">
        <v>3</v>
      </c>
      <c r="L18" s="34">
        <v>4</v>
      </c>
      <c r="M18" s="35">
        <v>5</v>
      </c>
      <c r="N18" s="34"/>
      <c r="O18" s="79">
        <v>1</v>
      </c>
      <c r="P18" s="34">
        <v>2</v>
      </c>
      <c r="Q18" s="34">
        <v>3</v>
      </c>
      <c r="R18" s="34">
        <v>4</v>
      </c>
      <c r="S18" s="35">
        <v>5</v>
      </c>
      <c r="T18" s="34"/>
      <c r="U18" s="79">
        <v>1</v>
      </c>
      <c r="V18" s="34">
        <v>2</v>
      </c>
      <c r="W18" s="34">
        <v>3</v>
      </c>
      <c r="X18" s="34">
        <v>4</v>
      </c>
      <c r="Y18" s="35">
        <v>5</v>
      </c>
      <c r="Z18" s="34"/>
      <c r="AA18" s="79">
        <v>1</v>
      </c>
      <c r="AB18" s="34">
        <v>2</v>
      </c>
      <c r="AC18" s="34">
        <v>3</v>
      </c>
      <c r="AD18" s="34">
        <v>4</v>
      </c>
      <c r="AE18" s="35">
        <v>5</v>
      </c>
      <c r="AF18" s="34"/>
      <c r="AG18" s="34" t="s">
        <v>56</v>
      </c>
      <c r="AH18" s="79">
        <v>1</v>
      </c>
      <c r="AI18" s="34">
        <v>2</v>
      </c>
      <c r="AJ18" s="34">
        <v>3</v>
      </c>
      <c r="AK18" s="34">
        <v>4</v>
      </c>
      <c r="AL18" s="35">
        <v>5</v>
      </c>
      <c r="AM18" s="35"/>
      <c r="AN18" s="21"/>
    </row>
    <row r="19" spans="1:40" ht="15" thickBot="1" x14ac:dyDescent="0.35">
      <c r="A19" s="33">
        <v>1</v>
      </c>
      <c r="B19" s="80" t="s">
        <v>62</v>
      </c>
      <c r="C19" s="33">
        <v>4</v>
      </c>
      <c r="D19" s="19">
        <v>7</v>
      </c>
      <c r="E19" s="19">
        <v>7</v>
      </c>
      <c r="F19" s="19">
        <v>7</v>
      </c>
      <c r="G19" s="45">
        <v>5</v>
      </c>
      <c r="H19" s="49">
        <f>SUM(C19:G19)</f>
        <v>30</v>
      </c>
      <c r="I19" s="33">
        <v>4</v>
      </c>
      <c r="J19" s="19">
        <v>7</v>
      </c>
      <c r="K19" s="19">
        <v>7</v>
      </c>
      <c r="L19" s="19">
        <v>7</v>
      </c>
      <c r="M19" s="45">
        <v>0</v>
      </c>
      <c r="N19" s="49">
        <f t="shared" si="1"/>
        <v>25</v>
      </c>
      <c r="O19" s="33">
        <v>0</v>
      </c>
      <c r="P19" s="19">
        <v>7</v>
      </c>
      <c r="Q19" s="19">
        <v>2</v>
      </c>
      <c r="R19" s="19">
        <v>2</v>
      </c>
      <c r="S19" s="45">
        <v>7</v>
      </c>
      <c r="T19" s="49">
        <f t="shared" si="2"/>
        <v>18</v>
      </c>
      <c r="U19" s="33"/>
      <c r="V19" s="19"/>
      <c r="W19" s="19"/>
      <c r="X19" s="19"/>
      <c r="Y19" s="45"/>
      <c r="Z19" s="49">
        <f t="shared" si="3"/>
        <v>0</v>
      </c>
      <c r="AA19" s="33"/>
      <c r="AB19" s="19"/>
      <c r="AC19" s="19"/>
      <c r="AD19" s="19"/>
      <c r="AE19" s="45"/>
      <c r="AF19" s="49">
        <f t="shared" si="4"/>
        <v>0</v>
      </c>
      <c r="AG19" s="78">
        <f t="shared" si="5"/>
        <v>73</v>
      </c>
      <c r="AH19" s="33"/>
      <c r="AI19" s="19"/>
      <c r="AJ19" s="19"/>
      <c r="AK19" s="19"/>
      <c r="AL19" s="45"/>
      <c r="AM19" s="41"/>
      <c r="AN19" s="22"/>
    </row>
    <row r="20" spans="1:40" ht="15" thickBot="1" x14ac:dyDescent="0.35">
      <c r="A20" s="30">
        <v>2</v>
      </c>
      <c r="B20" s="62" t="s">
        <v>40</v>
      </c>
      <c r="C20" s="30">
        <v>4</v>
      </c>
      <c r="D20" s="14">
        <v>4</v>
      </c>
      <c r="E20" s="14">
        <v>4</v>
      </c>
      <c r="F20" s="14">
        <v>7</v>
      </c>
      <c r="G20" s="51" t="s">
        <v>60</v>
      </c>
      <c r="H20" s="48">
        <f t="shared" ref="H20:H28" si="7">SUM(C20:G20)</f>
        <v>19</v>
      </c>
      <c r="I20" s="30">
        <v>7</v>
      </c>
      <c r="J20" s="14">
        <v>4</v>
      </c>
      <c r="K20" s="14">
        <v>7</v>
      </c>
      <c r="L20" s="14">
        <v>7</v>
      </c>
      <c r="M20" s="43">
        <v>7</v>
      </c>
      <c r="N20" s="48">
        <f t="shared" si="1"/>
        <v>32</v>
      </c>
      <c r="O20" s="30">
        <v>5</v>
      </c>
      <c r="P20" s="14">
        <v>3</v>
      </c>
      <c r="Q20" s="14">
        <v>0</v>
      </c>
      <c r="R20" s="14">
        <v>6</v>
      </c>
      <c r="S20" s="43">
        <v>3</v>
      </c>
      <c r="T20" s="48">
        <f t="shared" si="2"/>
        <v>17</v>
      </c>
      <c r="U20" s="30"/>
      <c r="V20" s="14"/>
      <c r="W20" s="14"/>
      <c r="X20" s="14"/>
      <c r="Y20" s="43"/>
      <c r="Z20" s="48">
        <f t="shared" si="3"/>
        <v>0</v>
      </c>
      <c r="AA20" s="30"/>
      <c r="AB20" s="14"/>
      <c r="AC20" s="14"/>
      <c r="AD20" s="14"/>
      <c r="AE20" s="43"/>
      <c r="AF20" s="48">
        <f t="shared" si="4"/>
        <v>0</v>
      </c>
      <c r="AG20" s="50">
        <f t="shared" si="5"/>
        <v>68</v>
      </c>
      <c r="AH20" s="30"/>
      <c r="AI20" s="14"/>
      <c r="AJ20" s="14"/>
      <c r="AK20" s="14"/>
      <c r="AL20" s="43"/>
      <c r="AM20" s="40"/>
      <c r="AN20" s="22"/>
    </row>
    <row r="21" spans="1:40" ht="15" thickBot="1" x14ac:dyDescent="0.35">
      <c r="A21" s="32">
        <v>3</v>
      </c>
      <c r="B21" s="63" t="s">
        <v>46</v>
      </c>
      <c r="C21" s="32">
        <v>7</v>
      </c>
      <c r="D21" s="20">
        <v>7</v>
      </c>
      <c r="E21" s="20">
        <v>7</v>
      </c>
      <c r="F21" s="20">
        <v>7</v>
      </c>
      <c r="G21" s="44">
        <v>3</v>
      </c>
      <c r="H21" s="48">
        <f t="shared" si="7"/>
        <v>31</v>
      </c>
      <c r="I21" s="32">
        <v>7</v>
      </c>
      <c r="J21" s="20">
        <v>0</v>
      </c>
      <c r="K21" s="20">
        <v>7</v>
      </c>
      <c r="L21" s="20">
        <v>7</v>
      </c>
      <c r="M21" s="44">
        <v>7</v>
      </c>
      <c r="N21" s="48">
        <f t="shared" si="1"/>
        <v>28</v>
      </c>
      <c r="O21" s="32">
        <v>7</v>
      </c>
      <c r="P21" s="20">
        <v>7</v>
      </c>
      <c r="Q21" s="20">
        <v>2</v>
      </c>
      <c r="R21" s="20">
        <v>3</v>
      </c>
      <c r="S21" s="44">
        <v>7</v>
      </c>
      <c r="T21" s="48">
        <f t="shared" si="2"/>
        <v>26</v>
      </c>
      <c r="U21" s="32"/>
      <c r="V21" s="20"/>
      <c r="W21" s="20"/>
      <c r="X21" s="20"/>
      <c r="Y21" s="44"/>
      <c r="Z21" s="48">
        <f t="shared" si="3"/>
        <v>0</v>
      </c>
      <c r="AA21" s="32"/>
      <c r="AB21" s="20"/>
      <c r="AC21" s="20"/>
      <c r="AD21" s="20"/>
      <c r="AE21" s="44"/>
      <c r="AF21" s="48">
        <f t="shared" si="4"/>
        <v>0</v>
      </c>
      <c r="AG21" s="50">
        <f t="shared" si="5"/>
        <v>85</v>
      </c>
      <c r="AH21" s="32"/>
      <c r="AI21" s="20"/>
      <c r="AJ21" s="20"/>
      <c r="AK21" s="20"/>
      <c r="AL21" s="44"/>
      <c r="AM21" s="29"/>
      <c r="AN21" s="22"/>
    </row>
    <row r="22" spans="1:40" ht="15" thickBot="1" x14ac:dyDescent="0.35">
      <c r="A22" s="36"/>
      <c r="B22" s="37"/>
      <c r="C22" s="25"/>
      <c r="D22" s="27"/>
      <c r="E22" s="27"/>
      <c r="F22" s="27"/>
      <c r="G22" s="42"/>
      <c r="H22" s="28"/>
      <c r="I22" s="25"/>
      <c r="J22" s="27"/>
      <c r="K22" s="27"/>
      <c r="L22" s="27"/>
      <c r="M22" s="42"/>
      <c r="N22" s="28"/>
      <c r="O22" s="25"/>
      <c r="P22" s="27"/>
      <c r="Q22" s="27"/>
      <c r="R22" s="27"/>
      <c r="S22" s="42"/>
      <c r="T22" s="28"/>
      <c r="U22" s="25"/>
      <c r="V22" s="27"/>
      <c r="W22" s="27"/>
      <c r="X22" s="27"/>
      <c r="Y22" s="42"/>
      <c r="Z22" s="28"/>
      <c r="AA22" s="25"/>
      <c r="AB22" s="27"/>
      <c r="AC22" s="27"/>
      <c r="AD22" s="27"/>
      <c r="AE22" s="42"/>
      <c r="AF22" s="28"/>
      <c r="AG22" s="77"/>
      <c r="AH22" s="25"/>
      <c r="AI22" s="27"/>
      <c r="AJ22" s="27"/>
      <c r="AK22" s="27"/>
      <c r="AL22" s="42"/>
      <c r="AM22" s="29"/>
      <c r="AN22" s="22"/>
    </row>
    <row r="23" spans="1:40" ht="15" thickBot="1" x14ac:dyDescent="0.35">
      <c r="A23" s="59"/>
      <c r="B23" s="60" t="s">
        <v>59</v>
      </c>
      <c r="C23" s="79">
        <v>1</v>
      </c>
      <c r="D23" s="34">
        <v>2</v>
      </c>
      <c r="E23" s="34">
        <v>3</v>
      </c>
      <c r="F23" s="34">
        <v>4</v>
      </c>
      <c r="G23" s="35">
        <v>5</v>
      </c>
      <c r="H23" s="34"/>
      <c r="I23" s="79">
        <v>1</v>
      </c>
      <c r="J23" s="34">
        <v>2</v>
      </c>
      <c r="K23" s="34">
        <v>3</v>
      </c>
      <c r="L23" s="34">
        <v>4</v>
      </c>
      <c r="M23" s="35">
        <v>5</v>
      </c>
      <c r="N23" s="34"/>
      <c r="O23" s="79">
        <v>1</v>
      </c>
      <c r="P23" s="34">
        <v>2</v>
      </c>
      <c r="Q23" s="34">
        <v>3</v>
      </c>
      <c r="R23" s="34">
        <v>4</v>
      </c>
      <c r="S23" s="35">
        <v>5</v>
      </c>
      <c r="T23" s="34"/>
      <c r="U23" s="79">
        <v>1</v>
      </c>
      <c r="V23" s="34">
        <v>2</v>
      </c>
      <c r="W23" s="34">
        <v>3</v>
      </c>
      <c r="X23" s="34">
        <v>4</v>
      </c>
      <c r="Y23" s="35">
        <v>5</v>
      </c>
      <c r="Z23" s="34"/>
      <c r="AA23" s="79">
        <v>1</v>
      </c>
      <c r="AB23" s="34">
        <v>2</v>
      </c>
      <c r="AC23" s="34">
        <v>3</v>
      </c>
      <c r="AD23" s="34">
        <v>4</v>
      </c>
      <c r="AE23" s="35">
        <v>5</v>
      </c>
      <c r="AF23" s="34"/>
      <c r="AG23" s="34" t="s">
        <v>56</v>
      </c>
      <c r="AH23" s="79">
        <v>1</v>
      </c>
      <c r="AI23" s="34">
        <v>2</v>
      </c>
      <c r="AJ23" s="34">
        <v>3</v>
      </c>
      <c r="AK23" s="34">
        <v>4</v>
      </c>
      <c r="AL23" s="35">
        <v>5</v>
      </c>
      <c r="AM23" s="35"/>
      <c r="AN23" s="22"/>
    </row>
    <row r="24" spans="1:40" ht="15" thickBot="1" x14ac:dyDescent="0.35">
      <c r="A24" s="33">
        <v>1</v>
      </c>
      <c r="B24" s="56" t="s">
        <v>61</v>
      </c>
      <c r="C24" s="52">
        <v>7</v>
      </c>
      <c r="D24" s="53">
        <v>4</v>
      </c>
      <c r="E24" s="53">
        <v>7</v>
      </c>
      <c r="F24" s="53">
        <v>7</v>
      </c>
      <c r="G24" s="54">
        <v>7</v>
      </c>
      <c r="H24" s="55">
        <f>SUM(C24:G24)</f>
        <v>32</v>
      </c>
      <c r="I24" s="33">
        <v>7</v>
      </c>
      <c r="J24" s="19">
        <v>4</v>
      </c>
      <c r="K24" s="19">
        <v>7</v>
      </c>
      <c r="L24" s="19">
        <v>7</v>
      </c>
      <c r="M24" s="45">
        <v>7</v>
      </c>
      <c r="N24" s="49">
        <f t="shared" si="1"/>
        <v>32</v>
      </c>
      <c r="O24" s="33">
        <v>7</v>
      </c>
      <c r="P24" s="19">
        <v>7</v>
      </c>
      <c r="Q24" s="19">
        <v>7</v>
      </c>
      <c r="R24" s="19">
        <v>7</v>
      </c>
      <c r="S24" s="45">
        <v>7</v>
      </c>
      <c r="T24" s="49">
        <f t="shared" si="2"/>
        <v>35</v>
      </c>
      <c r="U24" s="33"/>
      <c r="V24" s="19"/>
      <c r="W24" s="19"/>
      <c r="X24" s="19"/>
      <c r="Y24" s="45"/>
      <c r="Z24" s="49">
        <f t="shared" si="3"/>
        <v>0</v>
      </c>
      <c r="AA24" s="33"/>
      <c r="AB24" s="19"/>
      <c r="AC24" s="19"/>
      <c r="AD24" s="19"/>
      <c r="AE24" s="45"/>
      <c r="AF24" s="49">
        <f t="shared" si="4"/>
        <v>0</v>
      </c>
      <c r="AG24" s="78">
        <f>(H24+N24+T24+Z24+AF24)</f>
        <v>99</v>
      </c>
      <c r="AH24" s="33"/>
      <c r="AI24" s="19"/>
      <c r="AJ24" s="19"/>
      <c r="AK24" s="19"/>
      <c r="AL24" s="45"/>
      <c r="AM24" s="41"/>
    </row>
    <row r="25" spans="1:40" ht="15" thickBot="1" x14ac:dyDescent="0.35">
      <c r="A25" s="30">
        <v>2</v>
      </c>
      <c r="B25" s="62" t="s">
        <v>37</v>
      </c>
      <c r="C25" s="30">
        <v>0</v>
      </c>
      <c r="D25" s="14">
        <v>4</v>
      </c>
      <c r="E25" s="14">
        <v>4</v>
      </c>
      <c r="F25" s="14">
        <v>5</v>
      </c>
      <c r="G25" s="43">
        <v>0</v>
      </c>
      <c r="H25" s="48">
        <f t="shared" si="7"/>
        <v>13</v>
      </c>
      <c r="I25" s="30">
        <v>2</v>
      </c>
      <c r="J25" s="14">
        <v>2</v>
      </c>
      <c r="K25" s="14">
        <v>7</v>
      </c>
      <c r="L25" s="14">
        <v>0</v>
      </c>
      <c r="M25" s="43">
        <v>7</v>
      </c>
      <c r="N25" s="48">
        <f t="shared" si="1"/>
        <v>18</v>
      </c>
      <c r="O25" s="30">
        <v>3</v>
      </c>
      <c r="P25" s="14">
        <v>3</v>
      </c>
      <c r="Q25" s="14">
        <v>0</v>
      </c>
      <c r="R25" s="14">
        <v>0</v>
      </c>
      <c r="S25" s="43">
        <v>7</v>
      </c>
      <c r="T25" s="48">
        <f t="shared" si="2"/>
        <v>13</v>
      </c>
      <c r="U25" s="30"/>
      <c r="V25" s="14"/>
      <c r="W25" s="14"/>
      <c r="X25" s="14"/>
      <c r="Y25" s="43"/>
      <c r="Z25" s="48">
        <f t="shared" si="3"/>
        <v>0</v>
      </c>
      <c r="AA25" s="30"/>
      <c r="AB25" s="14"/>
      <c r="AC25" s="14"/>
      <c r="AD25" s="14"/>
      <c r="AE25" s="43"/>
      <c r="AF25" s="48">
        <f t="shared" si="4"/>
        <v>0</v>
      </c>
      <c r="AG25" s="50">
        <f>(H25+N25+T25+Z25+AF25)</f>
        <v>44</v>
      </c>
      <c r="AH25" s="30"/>
      <c r="AI25" s="14"/>
      <c r="AJ25" s="14"/>
      <c r="AK25" s="14"/>
      <c r="AL25" s="43"/>
      <c r="AM25" s="40"/>
      <c r="AN25" s="22"/>
    </row>
    <row r="26" spans="1:40" ht="15" thickBot="1" x14ac:dyDescent="0.35">
      <c r="A26" s="33">
        <v>3</v>
      </c>
      <c r="B26" s="63" t="s">
        <v>39</v>
      </c>
      <c r="C26" s="32">
        <v>7</v>
      </c>
      <c r="D26" s="20">
        <v>5</v>
      </c>
      <c r="E26" s="20">
        <v>7</v>
      </c>
      <c r="F26" s="20">
        <v>7</v>
      </c>
      <c r="G26" s="44">
        <v>7</v>
      </c>
      <c r="H26" s="48">
        <f t="shared" si="7"/>
        <v>33</v>
      </c>
      <c r="I26" s="32">
        <v>7</v>
      </c>
      <c r="J26" s="20">
        <v>7</v>
      </c>
      <c r="K26" s="20">
        <v>7</v>
      </c>
      <c r="L26" s="20">
        <v>7</v>
      </c>
      <c r="M26" s="44">
        <v>7</v>
      </c>
      <c r="N26" s="48">
        <f t="shared" si="1"/>
        <v>35</v>
      </c>
      <c r="O26" s="32">
        <v>7</v>
      </c>
      <c r="P26" s="20">
        <v>7</v>
      </c>
      <c r="Q26" s="20">
        <v>2</v>
      </c>
      <c r="R26" s="20">
        <v>0</v>
      </c>
      <c r="S26" s="44">
        <v>0</v>
      </c>
      <c r="T26" s="48">
        <f t="shared" si="2"/>
        <v>16</v>
      </c>
      <c r="U26" s="32"/>
      <c r="V26" s="20"/>
      <c r="W26" s="20"/>
      <c r="X26" s="20"/>
      <c r="Y26" s="44"/>
      <c r="Z26" s="48">
        <f t="shared" si="3"/>
        <v>0</v>
      </c>
      <c r="AA26" s="32"/>
      <c r="AB26" s="20"/>
      <c r="AC26" s="20"/>
      <c r="AD26" s="20"/>
      <c r="AE26" s="44"/>
      <c r="AF26" s="48">
        <f t="shared" si="4"/>
        <v>0</v>
      </c>
      <c r="AG26" s="50">
        <f t="shared" si="5"/>
        <v>84</v>
      </c>
      <c r="AH26" s="32"/>
      <c r="AI26" s="20"/>
      <c r="AJ26" s="20"/>
      <c r="AK26" s="20"/>
      <c r="AL26" s="44"/>
      <c r="AM26" s="29"/>
      <c r="AN26" s="22"/>
    </row>
    <row r="27" spans="1:40" ht="15" thickBot="1" x14ac:dyDescent="0.35">
      <c r="A27" s="30">
        <v>4</v>
      </c>
      <c r="B27" s="64" t="s">
        <v>45</v>
      </c>
      <c r="C27" s="30">
        <v>4</v>
      </c>
      <c r="D27" s="14">
        <v>0</v>
      </c>
      <c r="E27" s="14">
        <v>4</v>
      </c>
      <c r="F27" s="14">
        <v>7</v>
      </c>
      <c r="G27" s="43">
        <v>3</v>
      </c>
      <c r="H27" s="48">
        <f t="shared" si="7"/>
        <v>18</v>
      </c>
      <c r="I27" s="30">
        <v>7</v>
      </c>
      <c r="J27" s="14">
        <v>7</v>
      </c>
      <c r="K27" s="14">
        <v>7</v>
      </c>
      <c r="L27" s="14">
        <v>3</v>
      </c>
      <c r="M27" s="43">
        <v>7</v>
      </c>
      <c r="N27" s="48">
        <f t="shared" si="1"/>
        <v>31</v>
      </c>
      <c r="O27" s="30">
        <v>7</v>
      </c>
      <c r="P27" s="14">
        <v>7</v>
      </c>
      <c r="Q27" s="14">
        <v>7</v>
      </c>
      <c r="R27" s="14">
        <v>4</v>
      </c>
      <c r="S27" s="43">
        <v>7</v>
      </c>
      <c r="T27" s="48">
        <f t="shared" si="2"/>
        <v>32</v>
      </c>
      <c r="U27" s="30"/>
      <c r="V27" s="14"/>
      <c r="W27" s="14"/>
      <c r="X27" s="14"/>
      <c r="Y27" s="43"/>
      <c r="Z27" s="48">
        <f t="shared" si="3"/>
        <v>0</v>
      </c>
      <c r="AA27" s="30"/>
      <c r="AB27" s="14"/>
      <c r="AC27" s="14"/>
      <c r="AD27" s="14"/>
      <c r="AE27" s="43"/>
      <c r="AF27" s="48">
        <f t="shared" si="4"/>
        <v>0</v>
      </c>
      <c r="AG27" s="50">
        <f t="shared" si="5"/>
        <v>81</v>
      </c>
      <c r="AH27" s="30"/>
      <c r="AI27" s="14"/>
      <c r="AJ27" s="14"/>
      <c r="AK27" s="14"/>
      <c r="AL27" s="43"/>
      <c r="AM27" s="35"/>
      <c r="AN27" s="22"/>
    </row>
    <row r="28" spans="1:40" ht="15" thickBot="1" x14ac:dyDescent="0.35">
      <c r="A28" s="84">
        <v>5</v>
      </c>
      <c r="B28" s="65" t="s">
        <v>47</v>
      </c>
      <c r="C28" s="46">
        <v>3</v>
      </c>
      <c r="D28" s="18">
        <v>0</v>
      </c>
      <c r="E28" s="18">
        <v>4</v>
      </c>
      <c r="F28" s="18">
        <v>5</v>
      </c>
      <c r="G28" s="47">
        <v>0</v>
      </c>
      <c r="H28" s="34">
        <f t="shared" si="7"/>
        <v>12</v>
      </c>
      <c r="I28" s="46">
        <v>4</v>
      </c>
      <c r="J28" s="18">
        <v>6</v>
      </c>
      <c r="K28" s="18">
        <v>2</v>
      </c>
      <c r="L28" s="18">
        <v>2</v>
      </c>
      <c r="M28" s="47">
        <v>0</v>
      </c>
      <c r="N28" s="34">
        <f t="shared" si="1"/>
        <v>14</v>
      </c>
      <c r="O28" s="46">
        <v>2</v>
      </c>
      <c r="P28" s="18">
        <v>3</v>
      </c>
      <c r="Q28" s="18">
        <v>0</v>
      </c>
      <c r="R28" s="18">
        <v>0</v>
      </c>
      <c r="S28" s="47">
        <v>4</v>
      </c>
      <c r="T28" s="34">
        <f t="shared" si="2"/>
        <v>9</v>
      </c>
      <c r="U28" s="46"/>
      <c r="V28" s="18"/>
      <c r="W28" s="18"/>
      <c r="X28" s="18"/>
      <c r="Y28" s="47"/>
      <c r="Z28" s="34">
        <f t="shared" si="3"/>
        <v>0</v>
      </c>
      <c r="AA28" s="46"/>
      <c r="AB28" s="18"/>
      <c r="AC28" s="18"/>
      <c r="AD28" s="18"/>
      <c r="AE28" s="47"/>
      <c r="AF28" s="34">
        <f t="shared" si="4"/>
        <v>0</v>
      </c>
      <c r="AG28" s="61">
        <f t="shared" si="5"/>
        <v>35</v>
      </c>
      <c r="AH28" s="46"/>
      <c r="AI28" s="18"/>
      <c r="AJ28" s="18"/>
      <c r="AK28" s="18"/>
      <c r="AL28" s="47"/>
      <c r="AM28" s="31"/>
      <c r="AN28" s="22"/>
    </row>
    <row r="29" spans="1:40" x14ac:dyDescent="0.3">
      <c r="A29" s="57"/>
      <c r="B29" s="58"/>
      <c r="C29" s="23"/>
      <c r="D29" s="23"/>
      <c r="E29" s="23"/>
      <c r="F29" s="23"/>
      <c r="G29" s="23"/>
      <c r="H29" s="24"/>
      <c r="I29" s="23"/>
      <c r="J29" s="23"/>
      <c r="K29" s="23"/>
      <c r="L29" s="23"/>
      <c r="M29" s="23"/>
      <c r="N29" s="24"/>
      <c r="O29" s="23"/>
      <c r="P29" s="23"/>
      <c r="Q29" s="23"/>
      <c r="R29" s="23"/>
      <c r="S29" s="23"/>
      <c r="T29" s="24"/>
      <c r="U29" s="23"/>
      <c r="V29" s="23"/>
      <c r="W29" s="23"/>
      <c r="X29" s="23"/>
      <c r="Y29" s="23"/>
      <c r="Z29" s="24"/>
      <c r="AA29" s="23"/>
      <c r="AB29" s="23"/>
      <c r="AC29" s="23"/>
      <c r="AD29" s="23"/>
      <c r="AE29" s="23"/>
      <c r="AF29" s="24"/>
      <c r="AG29" s="22"/>
      <c r="AH29" s="23"/>
      <c r="AI29" s="23"/>
      <c r="AJ29" s="23"/>
      <c r="AK29" s="23"/>
      <c r="AL29" s="23"/>
      <c r="AM29" s="24"/>
      <c r="AN29" s="22"/>
    </row>
    <row r="30" spans="1:40" x14ac:dyDescent="0.3">
      <c r="Z30">
        <v>5</v>
      </c>
    </row>
  </sheetData>
  <pageMargins left="0.7" right="0.7" top="0.75" bottom="0.75" header="0.3" footer="0.3"/>
  <pageSetup paperSize="9" scale="7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Munka1</vt:lpstr>
      <vt:lpstr>Munka2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2025-11-14T10:17:07Z</dcterms:created>
  <dcterms:modified xsi:type="dcterms:W3CDTF">2026-02-12T08:07:30Z</dcterms:modified>
</cp:coreProperties>
</file>